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<sst xmlns="http://schemas.openxmlformats.org/spreadsheetml/2006/main" count="32" uniqueCount="32">
  <si>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</si>
  <si>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IMK200</t>
  </si>
  <si>
    <t xml:space="preserve">Ud</t>
  </si>
  <si>
    <t xml:space="preserve">Entrada binaria KNX.</t>
  </si>
  <si>
    <r>
      <rPr>
        <sz val="8.25"/>
        <color rgb="FF000000"/>
        <rFont val="Arial"/>
        <family val="2"/>
      </rPr>
      <t xml:space="preserve">Entrada binaria para conectar hasta 4 dispositivos convencionales con tensión nominal 230 V, de 2 módulos, con protocolo de comunicación KNX. Montaje en carril DIN.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</si>
  <si>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</si>
  <si>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</si>
  <si>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</si>
  <si>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</si>
  <si>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</si>
  <si>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</si>
  <si>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</si>
  <si>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mt35dse010a</t>
  </si>
  <si>
    <t xml:space="preserve">Ud</t>
  </si>
  <si>
    <t xml:space="preserve">Entrada binaria para conectar hasta 4 dispositivos convencionales con tensión nominal 230 V, de 2 módulos, con protocolo de comunicación KNX, con borne de conexión y yee 45° KNX, para montaje en carril DIN.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</si>
  <si>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</si>
  <si>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</si>
  <si>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</si>
  <si>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</si>
  <si>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</si>
  <si>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</si>
  <si>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</si>
  <si>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de electricista.</t>
  </si>
  <si>
    <t xml:space="preserve">mo123</t>
  </si>
  <si>
    <t xml:space="preserve">h</t>
  </si>
  <si>
    <t xml:space="preserve">Especialista en la puesta en marcha de instalaciones.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</si>
  <si>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</si>
  <si>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</si>
  <si>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</si>
  <si>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</si>
  <si>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123,22Q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</si>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</sst>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6.12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3361.32</v>
      </c>
      <c r="H10" s="14">
        <f ca="1">ROUND(INDIRECT(ADDRESS(ROW()+(0), COLUMN()+(-2), 1))*INDIRECT(ADDRESS(ROW()+(0), COLUMN()+(-1), 1)), 2)</f>
        <v>3361.32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3361.32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0.245</v>
      </c>
      <c r="G13" s="13">
        <v>66.67</v>
      </c>
      <c r="H13" s="13">
        <f ca="1">ROUND(INDIRECT(ADDRESS(ROW()+(0), COLUMN()+(-2), 1))*INDIRECT(ADDRESS(ROW()+(0), COLUMN()+(-1), 1)), 2)</f>
        <v>16.33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0.245</v>
      </c>
      <c r="G14" s="13">
        <v>48.4</v>
      </c>
      <c r="H14" s="13">
        <f ca="1">ROUND(INDIRECT(ADDRESS(ROW()+(0), COLUMN()+(-2), 1))*INDIRECT(ADDRESS(ROW()+(0), COLUMN()+(-1), 1)), 2)</f>
        <v>11.86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2">
        <v>0.491</v>
      </c>
      <c r="G15" s="14">
        <v>126.09</v>
      </c>
      <c r="H15" s="14">
        <f ca="1">ROUND(INDIRECT(ADDRESS(ROW()+(0), COLUMN()+(-2), 1))*INDIRECT(ADDRESS(ROW()+(0), COLUMN()+(-1), 1)), 2)</f>
        <v>61.91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1)),INDIRECT(ADDRESS(ROW()+(-3), COLUMN()+(0), 1))), 2)</f>
        <v>90.1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2">
        <v>2</v>
      </c>
      <c r="G18" s="14">
        <f ca="1">ROUND(SUM(INDIRECT(ADDRESS(ROW()+(-2), COLUMN()+(1), 1)),INDIRECT(ADDRESS(ROW()+(-7), COLUMN()+(1), 1))), 2)</f>
        <v>3451.42</v>
      </c>
      <c r="H18" s="14">
        <f ca="1">ROUND(INDIRECT(ADDRESS(ROW()+(0), COLUMN()+(-2), 1))*INDIRECT(ADDRESS(ROW()+(0), COLUMN()+(-1), 1))/100, 2)</f>
        <v>69.03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1)),INDIRECT(ADDRESS(ROW()+(-8), COLUMN()+(0), 1))), 2)</f>
        <v>3520.45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