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<sst xmlns="http://schemas.openxmlformats.org/spreadsheetml/2006/main" count="58" uniqueCount="58">
  <si>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</si>
  <si>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</si>
  <si>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</si>
  <si>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</si>
  <si>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75x75x100 cm, construida con mampostería de ladrillo cerámico perforado, de 1/2 pie de espesor, recibido con mortero de cemento, confeccionado en obra, dosificación 1:6, sobre solera de concreto masivo f'c=315 kg/cm² (4500 psi), clase de exposición F0 S2 P1 C0, tamaño máximo del agregado 19 mm (3/4"), consistencia blanda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</si>
  <si>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</si>
  <si>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</si>
  <si>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</si>
  <si>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</si>
  <si>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</si>
  <si>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</si>
  <si>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</si>
  <si>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mt10hmf050Ipe</t>
  </si>
  <si>
    <t xml:space="preserve">m³</t>
  </si>
  <si>
    <t xml:space="preserve">Concreto masivo f'c=310 kg/cm² (4500 psi), clase de exposición F0 S2 P1 C0, tamaño máximo del agregado 19 mm (3/4"),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</si>
  <si>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</si>
  <si>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</si>
  <si>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</si>
  <si>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</si>
  <si>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</si>
  <si>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</si>
  <si>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</si>
  <si>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</si>
  <si>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</si>
  <si>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</si>
  <si>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</si>
  <si>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</si>
  <si>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</si>
  <si>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</si>
  <si>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</si>
  <si>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</si>
  <si>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</si>
  <si>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</si>
  <si>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</si>
  <si>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</si>
  <si>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</si>
  <si>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</si>
  <si>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</si>
  <si>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</si>
  <si>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</si>
  <si>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</si>
  <si>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</si>
  <si>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</si>
  <si>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</si>
  <si>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</si>
  <si>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</si>
  <si>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</si>
  <si>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</si>
  <si>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</si>
  <si>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</si>
  <si>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</si>
  <si>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</si>
  <si>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</si>
  <si>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</si>
  <si>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</si>
  <si>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</si>
  <si>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90,88Q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</si>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</sst>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66.98" customWidth="1"/>
    <col min="5" max="5" width="14.79" customWidth="1"/>
    <col min="6" max="6" width="15.3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1517.03</v>
      </c>
      <c r="G10" s="12">
        <f ca="1">ROUND(INDIRECT(ADDRESS(ROW()+(0), COLUMN()+(-2), 1))*INDIRECT(ADDRESS(ROW()+(0), COLUMN()+(-1), 1)), 2)</f>
        <v>344.37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124</v>
      </c>
      <c r="F11" s="12">
        <v>3.33</v>
      </c>
      <c r="G11" s="12">
        <f ca="1">ROUND(INDIRECT(ADDRESS(ROW()+(0), COLUMN()+(-2), 1))*INDIRECT(ADDRESS(ROW()+(0), COLUMN()+(-1), 1)), 2)</f>
        <v>412.92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11.92</v>
      </c>
      <c r="G12" s="12">
        <f ca="1">ROUND(INDIRECT(ADDRESS(ROW()+(0), COLUMN()+(-2), 1))*INDIRECT(ADDRESS(ROW()+(0), COLUMN()+(-1), 1)), 2)</f>
        <v>0.23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0.146</v>
      </c>
      <c r="F13" s="12">
        <v>162.52</v>
      </c>
      <c r="G13" s="12">
        <f ca="1">ROUND(INDIRECT(ADDRESS(ROW()+(0), COLUMN()+(-2), 1))*INDIRECT(ADDRESS(ROW()+(0), COLUMN()+(-1), 1)), 2)</f>
        <v>23.73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34.37</v>
      </c>
      <c r="F14" s="12">
        <v>2.09</v>
      </c>
      <c r="G14" s="12">
        <f ca="1">ROUND(INDIRECT(ADDRESS(ROW()+(0), COLUMN()+(-2), 1))*INDIRECT(ADDRESS(ROW()+(0), COLUMN()+(-1), 1)), 2)</f>
        <v>71.83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0.481</v>
      </c>
      <c r="F15" s="12">
        <v>9.54</v>
      </c>
      <c r="G15" s="12">
        <f ca="1">ROUND(INDIRECT(ADDRESS(ROW()+(0), COLUMN()+(-2), 1))*INDIRECT(ADDRESS(ROW()+(0), COLUMN()+(-1), 1)), 2)</f>
        <v>4.59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441.88</v>
      </c>
      <c r="G16" s="12">
        <f ca="1">ROUND(INDIRECT(ADDRESS(ROW()+(0), COLUMN()+(-2), 1))*INDIRECT(ADDRESS(ROW()+(0), COLUMN()+(-1), 1)), 2)</f>
        <v>441.88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1.393</v>
      </c>
      <c r="F17" s="14">
        <v>103.83</v>
      </c>
      <c r="G17" s="14">
        <f ca="1">ROUND(INDIRECT(ADDRESS(ROW()+(0), COLUMN()+(-2), 1))*INDIRECT(ADDRESS(ROW()+(0), COLUMN()+(-1), 1)), 2)</f>
        <v>144.64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1444.19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0.272</v>
      </c>
      <c r="F20" s="12">
        <v>295.37</v>
      </c>
      <c r="G20" s="12">
        <f ca="1">ROUND(INDIRECT(ADDRESS(ROW()+(0), COLUMN()+(-2), 1))*INDIRECT(ADDRESS(ROW()+(0), COLUMN()+(-1), 1)), 2)</f>
        <v>80.34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0.077</v>
      </c>
      <c r="F21" s="14">
        <v>24.91</v>
      </c>
      <c r="G21" s="14">
        <f ca="1">ROUND(INDIRECT(ADDRESS(ROW()+(0), COLUMN()+(-2), 1))*INDIRECT(ADDRESS(ROW()+(0), COLUMN()+(-1), 1)), 2)</f>
        <v>1.92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82.26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2.372</v>
      </c>
      <c r="F24" s="12">
        <v>59.07</v>
      </c>
      <c r="G24" s="12">
        <f ca="1">ROUND(INDIRECT(ADDRESS(ROW()+(0), COLUMN()+(-2), 1))*INDIRECT(ADDRESS(ROW()+(0), COLUMN()+(-1), 1)), 2)</f>
        <v>140.11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2.711</v>
      </c>
      <c r="F25" s="14">
        <v>42.54</v>
      </c>
      <c r="G25" s="14">
        <f ca="1">ROUND(INDIRECT(ADDRESS(ROW()+(0), COLUMN()+(-2), 1))*INDIRECT(ADDRESS(ROW()+(0), COLUMN()+(-1), 1)), 2)</f>
        <v>115.33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255.44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1781.89</v>
      </c>
      <c r="G28" s="14">
        <f ca="1">ROUND(INDIRECT(ADDRESS(ROW()+(0), COLUMN()+(-2), 1))*INDIRECT(ADDRESS(ROW()+(0), COLUMN()+(-1), 1))/100, 2)</f>
        <v>35.64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1817.53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