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<sst xmlns="http://schemas.openxmlformats.org/spreadsheetml/2006/main" count="55" uniqueCount="55">
  <si>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</si>
  <si>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</si>
  <si>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</si>
  <si>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</si>
  <si>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63x63x100 cm, construida con mampostería de ladrillo cerámico perforado, de 1/2 pie de espesor, recibido con mortero de cemento, confeccionado en obra, dosificación 1:6, sobre solera de concreto masivo f'c=315 kg/cm² (4500 psi), clase de exposición F0 S2 P1 C0, tamaño máximo del agregado 19 mm (3/4"),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</si>
  <si>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</si>
  <si>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</si>
  <si>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</si>
  <si>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</si>
  <si>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</si>
  <si>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</si>
  <si>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</si>
  <si>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mt10hmf050Ipe</t>
  </si>
  <si>
    <t xml:space="preserve">m³</t>
  </si>
  <si>
    <t xml:space="preserve">Concreto masivo f'c=310 kg/cm² (4500 psi), clase de exposición F0 S2 P1 C0, tamaño máximo del agregado 19 mm (3/4"),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</si>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</sst>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66.98" customWidth="1"/>
    <col min="5" max="5" width="14.79" customWidth="1"/>
    <col min="6" max="6" width="15.3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1517.03</v>
      </c>
      <c r="G10" s="12">
        <f ca="1">ROUND(INDIRECT(ADDRESS(ROW()+(0), COLUMN()+(-2), 1))*INDIRECT(ADDRESS(ROW()+(0), COLUMN()+(-1), 1)), 2)</f>
        <v>280.65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106</v>
      </c>
      <c r="F11" s="12">
        <v>3.33</v>
      </c>
      <c r="G11" s="12">
        <f ca="1">ROUND(INDIRECT(ADDRESS(ROW()+(0), COLUMN()+(-2), 1))*INDIRECT(ADDRESS(ROW()+(0), COLUMN()+(-1), 1)), 2)</f>
        <v>352.98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0.016</v>
      </c>
      <c r="F12" s="12">
        <v>11.92</v>
      </c>
      <c r="G12" s="12">
        <f ca="1">ROUND(INDIRECT(ADDRESS(ROW()+(0), COLUMN()+(-2), 1))*INDIRECT(ADDRESS(ROW()+(0), COLUMN()+(-1), 1)), 2)</f>
        <v>0.19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0.122</v>
      </c>
      <c r="F13" s="12">
        <v>162.52</v>
      </c>
      <c r="G13" s="12">
        <f ca="1">ROUND(INDIRECT(ADDRESS(ROW()+(0), COLUMN()+(-2), 1))*INDIRECT(ADDRESS(ROW()+(0), COLUMN()+(-1), 1)), 2)</f>
        <v>19.83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28.514</v>
      </c>
      <c r="F14" s="12">
        <v>2.09</v>
      </c>
      <c r="G14" s="12">
        <f ca="1">ROUND(INDIRECT(ADDRESS(ROW()+(0), COLUMN()+(-2), 1))*INDIRECT(ADDRESS(ROW()+(0), COLUMN()+(-1), 1)), 2)</f>
        <v>59.59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0.394</v>
      </c>
      <c r="F15" s="12">
        <v>9.54</v>
      </c>
      <c r="G15" s="12">
        <f ca="1">ROUND(INDIRECT(ADDRESS(ROW()+(0), COLUMN()+(-2), 1))*INDIRECT(ADDRESS(ROW()+(0), COLUMN()+(-1), 1)), 2)</f>
        <v>3.76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534.67</v>
      </c>
      <c r="G16" s="12">
        <f ca="1">ROUND(INDIRECT(ADDRESS(ROW()+(0), COLUMN()+(-2), 1))*INDIRECT(ADDRESS(ROW()+(0), COLUMN()+(-1), 1)), 2)</f>
        <v>534.67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1.238</v>
      </c>
      <c r="F17" s="14">
        <v>103.83</v>
      </c>
      <c r="G17" s="14">
        <f ca="1">ROUND(INDIRECT(ADDRESS(ROW()+(0), COLUMN()+(-2), 1))*INDIRECT(ADDRESS(ROW()+(0), COLUMN()+(-1), 1)), 2)</f>
        <v>128.54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1380.21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0.064</v>
      </c>
      <c r="F20" s="14">
        <v>24.91</v>
      </c>
      <c r="G20" s="14">
        <f ca="1">ROUND(INDIRECT(ADDRESS(ROW()+(0), COLUMN()+(-2), 1))*INDIRECT(ADDRESS(ROW()+(0), COLUMN()+(-1), 1)), 2)</f>
        <v>1.59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1))), 2)</f>
        <v>1.59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2.339</v>
      </c>
      <c r="F23" s="12">
        <v>59.07</v>
      </c>
      <c r="G23" s="12">
        <f ca="1">ROUND(INDIRECT(ADDRESS(ROW()+(0), COLUMN()+(-2), 1))*INDIRECT(ADDRESS(ROW()+(0), COLUMN()+(-1), 1)), 2)</f>
        <v>138.16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5.503</v>
      </c>
      <c r="F24" s="14">
        <v>42.54</v>
      </c>
      <c r="G24" s="14">
        <f ca="1">ROUND(INDIRECT(ADDRESS(ROW()+(0), COLUMN()+(-2), 1))*INDIRECT(ADDRESS(ROW()+(0), COLUMN()+(-1), 1)), 2)</f>
        <v>234.1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1))), 2)</f>
        <v>372.26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1)),INDIRECT(ADDRESS(ROW()+(-6), COLUMN()+(1), 1)),INDIRECT(ADDRESS(ROW()+(-9), COLUMN()+(1), 1))), 2)</f>
        <v>1754.06</v>
      </c>
      <c r="G27" s="14">
        <f ca="1">ROUND(INDIRECT(ADDRESS(ROW()+(0), COLUMN()+(-2), 1))*INDIRECT(ADDRESS(ROW()+(0), COLUMN()+(-1), 1))/100, 2)</f>
        <v>35.08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1)),INDIRECT(ADDRESS(ROW()+(-7), COLUMN()+(0), 1)),INDIRECT(ADDRESS(ROW()+(-10), COLUMN()+(0), 1))), 2)</f>
        <v>1789.14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  <mergeCell ref="A22:B22"/>
    <mergeCell ref="D22:E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