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<sst xmlns="http://schemas.openxmlformats.org/spreadsheetml/2006/main" count="55" uniqueCount="55">
  <si>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</si>
  <si>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</si>
  <si>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</si>
  <si>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</si>
  <si>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63x63x80 cm, construida con mampostería de ladrillo cerámico perforado, de 1/2 pie de espesor, recibido con mortero de cemento, confeccionado en obra, dosificación 1:6, sobre solera de concreto masivo f'c=315 kg/cm² (4500 psi), clase de exposición F0 S2 P1 C0, tamaño máximo del agregado 19 mm (3/4"), consistencia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</si>
  <si>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</si>
  <si>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</si>
  <si>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</si>
  <si>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</si>
  <si>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</si>
  <si>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</si>
  <si>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</si>
  <si>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mt10hmf050Ipe</t>
  </si>
  <si>
    <t xml:space="preserve">m³</t>
  </si>
  <si>
    <t xml:space="preserve">Concreto masivo f'c=310 kg/cm² (4500 psi), clase de exposición F0 S2 P1 C0, tamaño máximo del agregado 19 mm (3/4"),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</si>
  <si>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</si>
  <si>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</si>
  <si>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</si>
  <si>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</si>
  <si>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</si>
  <si>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</si>
  <si>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</si>
  <si>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</si>
  <si>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</si>
  <si>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</si>
  <si>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</si>
  <si>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</si>
  <si>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</si>
  <si>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</si>
  <si>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</si>
  <si>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mt11tfa010c</t>
  </si>
  <si>
    <t xml:space="preserve">Ud</t>
  </si>
  <si>
    <t xml:space="preserve">Marco y tapa de fundición, 60x60 cm, para caja de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</si>
  <si>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</si>
  <si>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</si>
  <si>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</si>
  <si>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</si>
  <si>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</si>
  <si>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</si>
  <si>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</si>
  <si>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</si>
  <si>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</si>
  <si>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</si>
  <si>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</si>
  <si>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</si>
  <si>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</si>
  <si>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</si>
  <si>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</si>
  <si>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</si>
  <si>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</si>
  <si>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</si>
  <si>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</si>
  <si>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</si>
  <si>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82,52Q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</si>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</sst>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66.98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2">
        <v>1517.03</v>
      </c>
      <c r="G10" s="12">
        <f ca="1">ROUND(INDIRECT(ADDRESS(ROW()+(0), COLUMN()+(-2), 1))*INDIRECT(ADDRESS(ROW()+(0), COLUMN()+(-1), 1)), 2)</f>
        <v>280.65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93</v>
      </c>
      <c r="F11" s="12">
        <v>3.33</v>
      </c>
      <c r="G11" s="12">
        <f ca="1">ROUND(INDIRECT(ADDRESS(ROW()+(0), COLUMN()+(-2), 1))*INDIRECT(ADDRESS(ROW()+(0), COLUMN()+(-1), 1)), 2)</f>
        <v>309.69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11.92</v>
      </c>
      <c r="G12" s="12">
        <f ca="1">ROUND(INDIRECT(ADDRESS(ROW()+(0), COLUMN()+(-2), 1))*INDIRECT(ADDRESS(ROW()+(0), COLUMN()+(-1), 1)), 2)</f>
        <v>0.15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0.104</v>
      </c>
      <c r="F13" s="12">
        <v>162.52</v>
      </c>
      <c r="G13" s="12">
        <f ca="1">ROUND(INDIRECT(ADDRESS(ROW()+(0), COLUMN()+(-2), 1))*INDIRECT(ADDRESS(ROW()+(0), COLUMN()+(-1), 1)), 2)</f>
        <v>16.9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24.029</v>
      </c>
      <c r="F14" s="12">
        <v>2.09</v>
      </c>
      <c r="G14" s="12">
        <f ca="1">ROUND(INDIRECT(ADDRESS(ROW()+(0), COLUMN()+(-2), 1))*INDIRECT(ADDRESS(ROW()+(0), COLUMN()+(-1), 1)), 2)</f>
        <v>50.22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0.326</v>
      </c>
      <c r="F15" s="12">
        <v>9.54</v>
      </c>
      <c r="G15" s="12">
        <f ca="1">ROUND(INDIRECT(ADDRESS(ROW()+(0), COLUMN()+(-2), 1))*INDIRECT(ADDRESS(ROW()+(0), COLUMN()+(-1), 1)), 2)</f>
        <v>3.11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534.67</v>
      </c>
      <c r="G16" s="12">
        <f ca="1">ROUND(INDIRECT(ADDRESS(ROW()+(0), COLUMN()+(-2), 1))*INDIRECT(ADDRESS(ROW()+(0), COLUMN()+(-1), 1)), 2)</f>
        <v>534.67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0.991</v>
      </c>
      <c r="F17" s="14">
        <v>103.83</v>
      </c>
      <c r="G17" s="14">
        <f ca="1">ROUND(INDIRECT(ADDRESS(ROW()+(0), COLUMN()+(-2), 1))*INDIRECT(ADDRESS(ROW()+(0), COLUMN()+(-1), 1)), 2)</f>
        <v>102.9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1298.29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0.054</v>
      </c>
      <c r="F20" s="14">
        <v>24.91</v>
      </c>
      <c r="G20" s="14">
        <f ca="1">ROUND(INDIRECT(ADDRESS(ROW()+(0), COLUMN()+(-2), 1))*INDIRECT(ADDRESS(ROW()+(0), COLUMN()+(-1), 1)), 2)</f>
        <v>1.35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1.35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2.045</v>
      </c>
      <c r="F23" s="12">
        <v>59.07</v>
      </c>
      <c r="G23" s="12">
        <f ca="1">ROUND(INDIRECT(ADDRESS(ROW()+(0), COLUMN()+(-2), 1))*INDIRECT(ADDRESS(ROW()+(0), COLUMN()+(-1), 1)), 2)</f>
        <v>120.8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4.646</v>
      </c>
      <c r="F24" s="14">
        <v>42.54</v>
      </c>
      <c r="G24" s="14">
        <f ca="1">ROUND(INDIRECT(ADDRESS(ROW()+(0), COLUMN()+(-2), 1))*INDIRECT(ADDRESS(ROW()+(0), COLUMN()+(-1), 1)), 2)</f>
        <v>197.64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318.44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1618.08</v>
      </c>
      <c r="G27" s="14">
        <f ca="1">ROUND(INDIRECT(ADDRESS(ROW()+(0), COLUMN()+(-2), 1))*INDIRECT(ADDRESS(ROW()+(0), COLUMN()+(-1), 1))/100, 2)</f>
        <v>32.36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1650.44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