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<sst xmlns="http://schemas.openxmlformats.org/spreadsheetml/2006/main" count="58" uniqueCount="58">
  <si>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</si>
  <si>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</si>
  <si>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</si>
  <si>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</si>
  <si>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100x100x125 cm, construida con mampostería de ladrillo cerámico perforado, de 1/2 pie de espesor, recibido con mortero de cemento, confeccionado en obra, dosificación 1:6, sobre solera de concreto masivo f'c=315 kg/cm² (4500 psi), clase de exposición F0 S2 P1 C0, tamaño máximo del agregado 19 mm (3/4"), consistencia blanda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</si>
  <si>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</si>
  <si>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</si>
  <si>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</si>
  <si>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</si>
  <si>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</si>
  <si>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</si>
  <si>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</si>
  <si>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mt10hmf050Ipe</t>
  </si>
  <si>
    <t xml:space="preserve">m³</t>
  </si>
  <si>
    <t xml:space="preserve">Concreto masivo f'c=310 kg/cm² (4500 psi), clase de exposición F0 S2 P1 C0, tamaño máximo del agregado 19 mm (3/4"),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</si>
  <si>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</si>
  <si>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</si>
  <si>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</si>
  <si>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</si>
  <si>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</si>
  <si>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</si>
  <si>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</si>
  <si>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</si>
  <si>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</si>
  <si>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</si>
  <si>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</si>
  <si>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</si>
  <si>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</si>
  <si>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</si>
  <si>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</si>
  <si>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</si>
  <si>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</si>
  <si>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</si>
  <si>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</si>
  <si>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</si>
  <si>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</si>
  <si>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</si>
  <si>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</si>
  <si>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</si>
  <si>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</si>
  <si>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</si>
  <si>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</si>
  <si>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</si>
  <si>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</si>
  <si>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</si>
  <si>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</si>
  <si>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</si>
  <si>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</si>
  <si>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</si>
  <si>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</si>
  <si>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</si>
  <si>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</si>
  <si>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</si>
  <si>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</si>
  <si>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</si>
  <si>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</si>
  <si>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153,43Q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</si>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</sst>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66.98" customWidth="1"/>
    <col min="5" max="5" width="14.79" customWidth="1"/>
    <col min="6" max="6" width="15.3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1525.52</v>
      </c>
      <c r="G10" s="12">
        <f ca="1">ROUND(INDIRECT(ADDRESS(ROW()+(0), COLUMN()+(-2), 1))*INDIRECT(ADDRESS(ROW()+(0), COLUMN()+(-1), 1)), 2)</f>
        <v>501.9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199</v>
      </c>
      <c r="F11" s="12">
        <v>3.35</v>
      </c>
      <c r="G11" s="12">
        <f ca="1">ROUND(INDIRECT(ADDRESS(ROW()+(0), COLUMN()+(-2), 1))*INDIRECT(ADDRESS(ROW()+(0), COLUMN()+(-1), 1)), 2)</f>
        <v>666.65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0.031</v>
      </c>
      <c r="F12" s="12">
        <v>11.98</v>
      </c>
      <c r="G12" s="12">
        <f ca="1">ROUND(INDIRECT(ADDRESS(ROW()+(0), COLUMN()+(-2), 1))*INDIRECT(ADDRESS(ROW()+(0), COLUMN()+(-1), 1)), 2)</f>
        <v>0.37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0.241</v>
      </c>
      <c r="F13" s="12">
        <v>163.45</v>
      </c>
      <c r="G13" s="12">
        <f ca="1">ROUND(INDIRECT(ADDRESS(ROW()+(0), COLUMN()+(-2), 1))*INDIRECT(ADDRESS(ROW()+(0), COLUMN()+(-1), 1)), 2)</f>
        <v>39.39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57.067</v>
      </c>
      <c r="F14" s="12">
        <v>2.1</v>
      </c>
      <c r="G14" s="12">
        <f ca="1">ROUND(INDIRECT(ADDRESS(ROW()+(0), COLUMN()+(-2), 1))*INDIRECT(ADDRESS(ROW()+(0), COLUMN()+(-1), 1)), 2)</f>
        <v>119.84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0.81</v>
      </c>
      <c r="F15" s="12">
        <v>9.59</v>
      </c>
      <c r="G15" s="12">
        <f ca="1">ROUND(INDIRECT(ADDRESS(ROW()+(0), COLUMN()+(-2), 1))*INDIRECT(ADDRESS(ROW()+(0), COLUMN()+(-1), 1)), 2)</f>
        <v>7.77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949.57</v>
      </c>
      <c r="G16" s="12">
        <f ca="1">ROUND(INDIRECT(ADDRESS(ROW()+(0), COLUMN()+(-2), 1))*INDIRECT(ADDRESS(ROW()+(0), COLUMN()+(-1), 1)), 2)</f>
        <v>949.57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2.145</v>
      </c>
      <c r="F17" s="14">
        <v>104.43</v>
      </c>
      <c r="G17" s="14">
        <f ca="1">ROUND(INDIRECT(ADDRESS(ROW()+(0), COLUMN()+(-2), 1))*INDIRECT(ADDRESS(ROW()+(0), COLUMN()+(-1), 1)), 2)</f>
        <v>224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2509.49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0.48</v>
      </c>
      <c r="F20" s="12">
        <v>298.52</v>
      </c>
      <c r="G20" s="12">
        <f ca="1">ROUND(INDIRECT(ADDRESS(ROW()+(0), COLUMN()+(-2), 1))*INDIRECT(ADDRESS(ROW()+(0), COLUMN()+(-1), 1)), 2)</f>
        <v>143.29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0.127</v>
      </c>
      <c r="F21" s="14">
        <v>25.18</v>
      </c>
      <c r="G21" s="14">
        <f ca="1">ROUND(INDIRECT(ADDRESS(ROW()+(0), COLUMN()+(-2), 1))*INDIRECT(ADDRESS(ROW()+(0), COLUMN()+(-1), 1)), 2)</f>
        <v>3.2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146.49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2.781</v>
      </c>
      <c r="F24" s="12">
        <v>64.87</v>
      </c>
      <c r="G24" s="12">
        <f ca="1">ROUND(INDIRECT(ADDRESS(ROW()+(0), COLUMN()+(-2), 1))*INDIRECT(ADDRESS(ROW()+(0), COLUMN()+(-1), 1)), 2)</f>
        <v>180.4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3.681</v>
      </c>
      <c r="F25" s="14">
        <v>46.72</v>
      </c>
      <c r="G25" s="14">
        <f ca="1">ROUND(INDIRECT(ADDRESS(ROW()+(0), COLUMN()+(-2), 1))*INDIRECT(ADDRESS(ROW()+(0), COLUMN()+(-1), 1)), 2)</f>
        <v>171.98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352.38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3008.36</v>
      </c>
      <c r="G28" s="14">
        <f ca="1">ROUND(INDIRECT(ADDRESS(ROW()+(0), COLUMN()+(-2), 1))*INDIRECT(ADDRESS(ROW()+(0), COLUMN()+(-1), 1))/100, 2)</f>
        <v>60.17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3068.53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