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<sst xmlns="http://schemas.openxmlformats.org/spreadsheetml/2006/main" count="35" uniqueCount="35">
  <si>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</si>
  <si>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IFW060</t>
  </si>
  <si>
    <t xml:space="preserve">Ud</t>
  </si>
  <si>
    <t xml:space="preserve">Válvula limitadora de presión.</t>
  </si>
  <si>
    <r>
      <rPr>
        <sz val="8.25"/>
        <color rgb="FF000000"/>
        <rFont val="Arial"/>
        <family val="2"/>
      </rPr>
      <t xml:space="preserve">Válvula limitadora de presión de latón, de 1 1/2" DN 40 mm de diámetro, presión máxima de entrada de 25 bar y presión de salida regulable entre 1 y 6 bar. Incluso manómetro, elementos de montaje y demás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</si>
  <si>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</si>
  <si>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</si>
  <si>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</si>
  <si>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</si>
  <si>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</si>
  <si>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</si>
  <si>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</si>
  <si>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mt37svl020e</t>
  </si>
  <si>
    <t xml:space="preserve">Ud</t>
  </si>
  <si>
    <t xml:space="preserve">Válvula limitadora de presión de latón, de 1 1/2" DN 40 mm de diámetro, presión máxima de entrada de 25 bar y presión de salida regulable entre 1 y 6 bar, temperatura máxima de 80°C, con racores.</t>
  </si>
  <si>
    <t xml:space="preserve">mt42www041</t>
  </si>
  <si>
    <t xml:space="preserve">Ud</t>
  </si>
  <si>
    <t xml:space="preserve">Manómetro con baño de glicerina y diámetro de esfera de 100 mm, con toma vertical, para montaje roscado de 1/4", escala de presión de 0 a 10 bar.</t>
  </si>
  <si>
    <t xml:space="preserve">mt37www010</t>
  </si>
  <si>
    <t xml:space="preserve">Ud</t>
  </si>
  <si>
    <t xml:space="preserve">Material auxiliar para instalaciones de plomería.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</si>
  <si>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</si>
  <si>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</si>
  <si>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</si>
  <si>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</si>
  <si>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</si>
  <si>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</si>
  <si>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</si>
  <si>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Ayudante de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</si>
  <si>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</si>
  <si>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</si>
  <si>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</si>
  <si>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</si>
  <si>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2.345,46Q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</si>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</sst>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1250.42</v>
      </c>
      <c r="G10" s="12">
        <f ca="1">ROUND(INDIRECT(ADDRESS(ROW()+(0), COLUMN()+(-2), 1))*INDIRECT(ADDRESS(ROW()+(0), COLUMN()+(-1), 1)), 2)</f>
        <v>1250.42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480.35</v>
      </c>
      <c r="G11" s="12">
        <f ca="1">ROUND(INDIRECT(ADDRESS(ROW()+(0), COLUMN()+(-2), 1))*INDIRECT(ADDRESS(ROW()+(0), COLUMN()+(-1), 1)), 2)</f>
        <v>480.35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13.54</v>
      </c>
      <c r="G12" s="14">
        <f ca="1">ROUND(INDIRECT(ADDRESS(ROW()+(0), COLUMN()+(-2), 1))*INDIRECT(ADDRESS(ROW()+(0), COLUMN()+(-1), 1)), 2)</f>
        <v>13.54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1744.31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0.234</v>
      </c>
      <c r="F15" s="12">
        <v>60.7</v>
      </c>
      <c r="G15" s="12">
        <f ca="1">ROUND(INDIRECT(ADDRESS(ROW()+(0), COLUMN()+(-2), 1))*INDIRECT(ADDRESS(ROW()+(0), COLUMN()+(-1), 1)), 2)</f>
        <v>14.2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0.234</v>
      </c>
      <c r="F16" s="14">
        <v>44.07</v>
      </c>
      <c r="G16" s="14">
        <f ca="1">ROUND(INDIRECT(ADDRESS(ROW()+(0), COLUMN()+(-2), 1))*INDIRECT(ADDRESS(ROW()+(0), COLUMN()+(-1), 1)), 2)</f>
        <v>10.31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24.51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1768.82</v>
      </c>
      <c r="G19" s="14">
        <f ca="1">ROUND(INDIRECT(ADDRESS(ROW()+(0), COLUMN()+(-2), 1))*INDIRECT(ADDRESS(ROW()+(0), COLUMN()+(-1), 1))/100, 2)</f>
        <v>35.38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1804.2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