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<sst xmlns="http://schemas.openxmlformats.org/spreadsheetml/2006/main" count="47" uniqueCount="47">
  <si>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</si>
  <si>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IEP010</t>
  </si>
  <si>
    <t xml:space="preserve">Ud</t>
  </si>
  <si>
    <t xml:space="preserve">Red de toma de tierra para estructura.</t>
  </si>
  <si>
    <r>
      <rPr>
        <sz val="8.25"/>
        <color rgb="FF000000"/>
        <rFont val="Arial"/>
        <family val="2"/>
      </rPr>
      <t xml:space="preserve">Red de toma de tierra para estructura de concreto del edificio con 90 m de conductor de cobre desnudo de 35 mm², y 2 picas.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</si>
  <si>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</si>
  <si>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</si>
  <si>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</si>
  <si>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</si>
  <si>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</si>
  <si>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</si>
  <si>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</si>
  <si>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mt35ttc010b</t>
  </si>
  <si>
    <t xml:space="preserve">m</t>
  </si>
  <si>
    <t xml:space="preserve">Conductor de cobre desnudo, de 35 mm².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</si>
  <si>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</si>
  <si>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</si>
  <si>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</si>
  <si>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mt35tta040</t>
  </si>
  <si>
    <t xml:space="preserve">Ud</t>
  </si>
  <si>
    <t xml:space="preserve">Grapa abarcón para conexión de pica.</t>
  </si>
  <si>
    <t xml:space="preserve">mt35tts010b</t>
  </si>
  <si>
    <t xml:space="preserve">Ud</t>
  </si>
  <si>
    <t xml:space="preserve">Soldadura aluminotérmica del cable conductor a redondo.</t>
  </si>
  <si>
    <t xml:space="preserve">mt35tta010</t>
  </si>
  <si>
    <t xml:space="preserve">Ud</t>
  </si>
  <si>
    <t xml:space="preserve">Caja de registro de polipropileno para toma de tierra, de 300x300 mm, con tapa de registro.</t>
  </si>
  <si>
    <t xml:space="preserve">mt35tta030</t>
  </si>
  <si>
    <t xml:space="preserve">Ud</t>
  </si>
  <si>
    <t xml:space="preserve">Puente para comprobación de puesta a tierra de la instalación eléctrica.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</si>
  <si>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</si>
  <si>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</si>
  <si>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</si>
  <si>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</si>
  <si>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</si>
  <si>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</si>
  <si>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</si>
  <si>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</si>
  <si>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</si>
  <si>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</si>
  <si>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</si>
  <si>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</si>
  <si>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</si>
  <si>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</si>
  <si>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</si>
  <si>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106,58Q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</si>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</sst>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91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90</v>
      </c>
      <c r="F10" s="12">
        <v>31.12</v>
      </c>
      <c r="G10" s="12">
        <f ca="1">ROUND(INDIRECT(ADDRESS(ROW()+(0), COLUMN()+(-2), 1))*INDIRECT(ADDRESS(ROW()+(0), COLUMN()+(-1), 1)), 2)</f>
        <v>2800.8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199.35</v>
      </c>
      <c r="G11" s="12">
        <f ca="1">ROUND(INDIRECT(ADDRESS(ROW()+(0), COLUMN()+(-2), 1))*INDIRECT(ADDRESS(ROW()+(0), COLUMN()+(-1), 1)), 2)</f>
        <v>398.7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4</v>
      </c>
      <c r="F12" s="12">
        <v>11.07</v>
      </c>
      <c r="G12" s="12">
        <f ca="1">ROUND(INDIRECT(ADDRESS(ROW()+(0), COLUMN()+(-2), 1))*INDIRECT(ADDRESS(ROW()+(0), COLUMN()+(-1), 1)), 2)</f>
        <v>44.28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45.74</v>
      </c>
      <c r="G13" s="12">
        <f ca="1">ROUND(INDIRECT(ADDRESS(ROW()+(0), COLUMN()+(-2), 1))*INDIRECT(ADDRESS(ROW()+(0), COLUMN()+(-1), 1)), 2)</f>
        <v>182.96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819.54</v>
      </c>
      <c r="G14" s="12">
        <f ca="1">ROUND(INDIRECT(ADDRESS(ROW()+(0), COLUMN()+(-2), 1))*INDIRECT(ADDRESS(ROW()+(0), COLUMN()+(-1), 1)), 2)</f>
        <v>819.54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509.45</v>
      </c>
      <c r="G15" s="12">
        <f ca="1">ROUND(INDIRECT(ADDRESS(ROW()+(0), COLUMN()+(-2), 1))*INDIRECT(ADDRESS(ROW()+(0), COLUMN()+(-1), 1)), 2)</f>
        <v>509.45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12.74</v>
      </c>
      <c r="G16" s="14">
        <f ca="1">ROUND(INDIRECT(ADDRESS(ROW()+(0), COLUMN()+(-2), 1))*INDIRECT(ADDRESS(ROW()+(0), COLUMN()+(-1), 1)), 2)</f>
        <v>12.74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4768.47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3.963</v>
      </c>
      <c r="F19" s="12">
        <v>66.67</v>
      </c>
      <c r="G19" s="12">
        <f ca="1">ROUND(INDIRECT(ADDRESS(ROW()+(0), COLUMN()+(-2), 1))*INDIRECT(ADDRESS(ROW()+(0), COLUMN()+(-1), 1)), 2)</f>
        <v>264.21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3.963</v>
      </c>
      <c r="F20" s="14">
        <v>48.4</v>
      </c>
      <c r="G20" s="14">
        <f ca="1">ROUND(INDIRECT(ADDRESS(ROW()+(0), COLUMN()+(-2), 1))*INDIRECT(ADDRESS(ROW()+(0), COLUMN()+(-1), 1)), 2)</f>
        <v>191.81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2)</f>
        <v>456.02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1)),INDIRECT(ADDRESS(ROW()+(-6), COLUMN()+(1), 1))), 2)</f>
        <v>5224.49</v>
      </c>
      <c r="G23" s="14">
        <f ca="1">ROUND(INDIRECT(ADDRESS(ROW()+(0), COLUMN()+(-2), 1))*INDIRECT(ADDRESS(ROW()+(0), COLUMN()+(-1), 1))/100, 2)</f>
        <v>104.49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1)),INDIRECT(ADDRESS(ROW()+(-7), COLUMN()+(0), 1))), 2)</f>
        <v>5328.98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