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<sst xmlns="http://schemas.openxmlformats.org/spreadsheetml/2006/main" count="50" uniqueCount="50">
  <si>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</si>
  <si>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IEI040</t>
  </si>
  <si>
    <t xml:space="preserve">Ud</t>
  </si>
  <si>
    <t xml:space="preserve">Red de distribución interior para local u oficina.</t>
  </si>
  <si>
    <r>
      <rPr>
        <sz val="8.25"/>
        <color rgb="FF000000"/>
        <rFont val="Arial"/>
        <family val="2"/>
      </rPr>
      <t xml:space="preserve">Cuadro general de mando y protección para local de 100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</si>
  <si>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</si>
  <si>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</si>
  <si>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</si>
  <si>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</si>
  <si>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</si>
  <si>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</si>
  <si>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</si>
  <si>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mt35cgm040g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</si>
  <si>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</si>
  <si>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+ 1 fila de 18 módulos. Fabricada en ABS autoextinguible, con grado de protección IP40, doble aislamiento (clase II), color blanco RAL 9010.</t>
  </si>
  <si>
    <t xml:space="preserve">mt35cgm021abbal</t>
  </si>
  <si>
    <t xml:space="preserve">Ud</t>
  </si>
  <si>
    <t xml:space="preserve">Interruptor general automático (IGA), de 2 módulos, bipolar (2P), con 6 kA de poder de corte, de 40 A de intensidad nominal, curva C, incluso accesorios de montaje.</t>
  </si>
  <si>
    <t xml:space="preserve">mt35cgm029ah</t>
  </si>
  <si>
    <t xml:space="preserve">Ud</t>
  </si>
  <si>
    <t xml:space="preserve">Interruptor diferencial instantáneo, 2P/40A/300mA, de 2 módulos, incluso accesorios de montaje.</t>
  </si>
  <si>
    <t xml:space="preserve">mt35cgm029ab</t>
  </si>
  <si>
    <t xml:space="preserve">Ud</t>
  </si>
  <si>
    <t xml:space="preserve">Interruptor diferencial instantáneo, 2P/40A/30mA,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</si>
  <si>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</si>
  <si>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</si>
  <si>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</si>
  <si>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</si>
  <si>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</si>
  <si>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</si>
  <si>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</si>
  <si>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</si>
  <si>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</si>
  <si>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</si>
  <si>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</si>
  <si>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</si>
  <si>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</si>
  <si>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</si>
  <si>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</si>
  <si>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</si>
  <si>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</si>
  <si>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</si>
  <si>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</si>
  <si>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</si>
  <si>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</si>
  <si>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</si>
  <si>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</si>
  <si>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</si>
  <si>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247,88Q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</si>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</sst>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8.5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274.85</v>
      </c>
      <c r="H10" s="12">
        <f ca="1">ROUND(INDIRECT(ADDRESS(ROW()+(0), COLUMN()+(-2), 1))*INDIRECT(ADDRESS(ROW()+(0), COLUMN()+(-1), 1)), 2)</f>
        <v>274.85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466.84</v>
      </c>
      <c r="H11" s="12">
        <f ca="1">ROUND(INDIRECT(ADDRESS(ROW()+(0), COLUMN()+(-2), 1))*INDIRECT(ADDRESS(ROW()+(0), COLUMN()+(-1), 1)), 2)</f>
        <v>466.84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1012.77</v>
      </c>
      <c r="H12" s="12">
        <f ca="1">ROUND(INDIRECT(ADDRESS(ROW()+(0), COLUMN()+(-2), 1))*INDIRECT(ADDRESS(ROW()+(0), COLUMN()+(-1), 1)), 2)</f>
        <v>1012.77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1040.07</v>
      </c>
      <c r="H13" s="12">
        <f ca="1">ROUND(INDIRECT(ADDRESS(ROW()+(0), COLUMN()+(-2), 1))*INDIRECT(ADDRESS(ROW()+(0), COLUMN()+(-1), 1)), 2)</f>
        <v>2080.14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137.97</v>
      </c>
      <c r="H14" s="12">
        <f ca="1">ROUND(INDIRECT(ADDRESS(ROW()+(0), COLUMN()+(-2), 1))*INDIRECT(ADDRESS(ROW()+(0), COLUMN()+(-1), 1)), 2)</f>
        <v>275.94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140.45</v>
      </c>
      <c r="H15" s="12">
        <f ca="1">ROUND(INDIRECT(ADDRESS(ROW()+(0), COLUMN()+(-2), 1))*INDIRECT(ADDRESS(ROW()+(0), COLUMN()+(-1), 1)), 2)</f>
        <v>280.9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156.21</v>
      </c>
      <c r="H16" s="12">
        <f ca="1">ROUND(INDIRECT(ADDRESS(ROW()+(0), COLUMN()+(-2), 1))*INDIRECT(ADDRESS(ROW()+(0), COLUMN()+(-1), 1)), 2)</f>
        <v>156.21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3</v>
      </c>
      <c r="G17" s="14">
        <v>16.42</v>
      </c>
      <c r="H17" s="14">
        <f ca="1">ROUND(INDIRECT(ADDRESS(ROW()+(0), COLUMN()+(-2), 1))*INDIRECT(ADDRESS(ROW()+(0), COLUMN()+(-1), 1)), 2)</f>
        <v>49.26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4596.91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2.746</v>
      </c>
      <c r="G20" s="12">
        <v>60.7</v>
      </c>
      <c r="H20" s="12">
        <f ca="1">ROUND(INDIRECT(ADDRESS(ROW()+(0), COLUMN()+(-2), 1))*INDIRECT(ADDRESS(ROW()+(0), COLUMN()+(-1), 1)), 2)</f>
        <v>166.68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2.196</v>
      </c>
      <c r="G21" s="14">
        <v>44.07</v>
      </c>
      <c r="H21" s="14">
        <f ca="1">ROUND(INDIRECT(ADDRESS(ROW()+(0), COLUMN()+(-2), 1))*INDIRECT(ADDRESS(ROW()+(0), COLUMN()+(-1), 1)), 2)</f>
        <v>96.78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263.46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4860.37</v>
      </c>
      <c r="H24" s="14">
        <f ca="1">ROUND(INDIRECT(ADDRESS(ROW()+(0), COLUMN()+(-2), 1))*INDIRECT(ADDRESS(ROW()+(0), COLUMN()+(-1), 1))/100, 2)</f>
        <v>97.21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4957.58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