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<sst xmlns="http://schemas.openxmlformats.org/spreadsheetml/2006/main" count="149" uniqueCount="149">
  <si>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</si>
  <si>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</si>
  <si>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</si>
  <si>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</si>
  <si>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</si>
  <si>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</si>
  <si>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</si>
  <si>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</si>
  <si>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</si>
  <si>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</si>
  <si>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</si>
  <si>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</si>
  <si>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</si>
  <si>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</si>
  <si>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</si>
  <si>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</si>
  <si>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</si>
  <si>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</si>
  <si>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</si>
  <si>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</si>
  <si>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</si>
  <si>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</si>
  <si>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</si>
  <si>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</si>
  <si>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mt35cgm029aa</t>
  </si>
  <si>
    <t xml:space="preserve">Ud</t>
  </si>
  <si>
    <t xml:space="preserve">Interruptor diferencial instantáneo, 2P/25A/30mA,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</si>
  <si>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</si>
  <si>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</si>
  <si>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</si>
  <si>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</si>
  <si>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</si>
  <si>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</si>
  <si>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</si>
  <si>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</si>
  <si>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</si>
  <si>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</si>
  <si>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</si>
  <si>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</si>
  <si>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</si>
  <si>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</si>
  <si>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</si>
  <si>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</si>
  <si>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</si>
  <si>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</si>
  <si>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</si>
  <si>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</si>
  <si>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</si>
  <si>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mt35aia010c</t>
  </si>
  <si>
    <t xml:space="preserve">m</t>
  </si>
  <si>
    <t xml:space="preserve">Tubo curvable de PVC, corrugado, de color negro, de 25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</si>
  <si>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</si>
  <si>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</si>
  <si>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IP549.</t>
  </si>
  <si>
    <t xml:space="preserve">mt35caj020a</t>
  </si>
  <si>
    <t xml:space="preserve">Ud</t>
  </si>
  <si>
    <t xml:space="preserve">Caja de yee 45° para empotrar de 105x105 mm, con grado de protección normal, regletas de conexión y tapa de registro.</t>
  </si>
  <si>
    <t xml:space="preserve">mt35caj020b</t>
  </si>
  <si>
    <t xml:space="preserve">Ud</t>
  </si>
  <si>
    <t xml:space="preserve">Caja de yee 45°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</si>
  <si>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</si>
  <si>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</si>
  <si>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</si>
  <si>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</si>
  <si>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</si>
  <si>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</si>
  <si>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</si>
  <si>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</si>
  <si>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</si>
  <si>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</si>
  <si>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</si>
  <si>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</si>
  <si>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</si>
  <si>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</si>
  <si>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</si>
  <si>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</si>
  <si>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</si>
  <si>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</si>
  <si>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</si>
  <si>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</si>
  <si>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</si>
  <si>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</si>
  <si>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</si>
  <si>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</si>
  <si>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</si>
  <si>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</si>
  <si>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</si>
  <si>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</si>
  <si>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</si>
  <si>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</si>
  <si>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</si>
  <si>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</si>
  <si>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</si>
  <si>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</si>
  <si>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</si>
  <si>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</si>
  <si>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</si>
  <si>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</si>
  <si>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</si>
  <si>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</si>
  <si>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</si>
  <si>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</si>
  <si>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</si>
  <si>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</si>
  <si>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</si>
  <si>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</si>
  <si>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</si>
  <si>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</si>
  <si>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</si>
  <si>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</si>
  <si>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</si>
  <si>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</si>
  <si>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</si>
  <si>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</si>
  <si>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</si>
  <si>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</si>
  <si>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</si>
  <si>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</si>
  <si>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</si>
  <si>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toma de corriente de 16 A 2P+T, gama básica, con tapa y marco de 1 elemento de color blanco y embellecedor de color blanco.</t>
  </si>
  <si>
    <t xml:space="preserve">mt33seg127a</t>
  </si>
  <si>
    <t xml:space="preserve">Ud</t>
  </si>
  <si>
    <t xml:space="preserve">Base de toma de corriente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</si>
  <si>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</si>
  <si>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</si>
  <si>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</si>
  <si>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</si>
  <si>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</si>
  <si>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toma de corriente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</si>
  <si>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</si>
  <si>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</si>
  <si>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toma de corriente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</si>
  <si>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</si>
  <si>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</si>
  <si>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</si>
  <si>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</si>
  <si>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</si>
  <si>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</si>
  <si>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</si>
  <si>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</si>
  <si>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</si>
  <si>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</si>
  <si>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</si>
  <si>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</si>
  <si>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</si>
  <si>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</si>
  <si>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</si>
  <si>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1.241,87Q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</si>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</sst>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8.51" customWidth="1"/>
    <col min="6" max="6" width="11.73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310.47</v>
      </c>
      <c r="H10" s="12">
        <f ca="1">ROUND(INDIRECT(ADDRESS(ROW()+(0), COLUMN()+(-2), 1))*INDIRECT(ADDRESS(ROW()+(0), COLUMN()+(-1), 1)), 2)</f>
        <v>310.47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783.88</v>
      </c>
      <c r="H11" s="12">
        <f ca="1">ROUND(INDIRECT(ADDRESS(ROW()+(0), COLUMN()+(-2), 1))*INDIRECT(ADDRESS(ROW()+(0), COLUMN()+(-1), 1)), 2)</f>
        <v>783.88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1012.77</v>
      </c>
      <c r="H12" s="12">
        <f ca="1">ROUND(INDIRECT(ADDRESS(ROW()+(0), COLUMN()+(-2), 1))*INDIRECT(ADDRESS(ROW()+(0), COLUMN()+(-1), 1)), 2)</f>
        <v>1012.77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1040.07</v>
      </c>
      <c r="H13" s="12">
        <f ca="1">ROUND(INDIRECT(ADDRESS(ROW()+(0), COLUMN()+(-2), 1))*INDIRECT(ADDRESS(ROW()+(0), COLUMN()+(-1), 1)), 2)</f>
        <v>2080.14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1009.64</v>
      </c>
      <c r="H14" s="12">
        <f ca="1">ROUND(INDIRECT(ADDRESS(ROW()+(0), COLUMN()+(-2), 1))*INDIRECT(ADDRESS(ROW()+(0), COLUMN()+(-1), 1)), 2)</f>
        <v>1009.64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137.97</v>
      </c>
      <c r="H15" s="12">
        <f ca="1">ROUND(INDIRECT(ADDRESS(ROW()+(0), COLUMN()+(-2), 1))*INDIRECT(ADDRESS(ROW()+(0), COLUMN()+(-1), 1)), 2)</f>
        <v>137.97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140.45</v>
      </c>
      <c r="H16" s="12">
        <f ca="1">ROUND(INDIRECT(ADDRESS(ROW()+(0), COLUMN()+(-2), 1))*INDIRECT(ADDRESS(ROW()+(0), COLUMN()+(-1), 1)), 2)</f>
        <v>561.8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150.81</v>
      </c>
      <c r="H17" s="12">
        <f ca="1">ROUND(INDIRECT(ADDRESS(ROW()+(0), COLUMN()+(-2), 1))*INDIRECT(ADDRESS(ROW()+(0), COLUMN()+(-1), 1)), 2)</f>
        <v>150.81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156.21</v>
      </c>
      <c r="H18" s="12">
        <f ca="1">ROUND(INDIRECT(ADDRESS(ROW()+(0), COLUMN()+(-2), 1))*INDIRECT(ADDRESS(ROW()+(0), COLUMN()+(-1), 1)), 2)</f>
        <v>156.21</v>
      </c>
    </row>
    <row r="19" spans="1:8" ht="66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34.55</v>
      </c>
      <c r="H19" s="12">
        <f ca="1">ROUND(INDIRECT(ADDRESS(ROW()+(0), COLUMN()+(-2), 1))*INDIRECT(ADDRESS(ROW()+(0), COLUMN()+(-1), 1)), 2)</f>
        <v>487.5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4.09</v>
      </c>
      <c r="H20" s="12">
        <f ca="1">ROUND(INDIRECT(ADDRESS(ROW()+(0), COLUMN()+(-2), 1))*INDIRECT(ADDRESS(ROW()+(0), COLUMN()+(-1), 1)), 2)</f>
        <v>651.78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4.63</v>
      </c>
      <c r="H21" s="12">
        <f ca="1">ROUND(INDIRECT(ADDRESS(ROW()+(0), COLUMN()+(-2), 1))*INDIRECT(ADDRESS(ROW()+(0), COLUMN()+(-1), 1)), 2)</f>
        <v>714.78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6.14</v>
      </c>
      <c r="H22" s="12">
        <f ca="1">ROUND(INDIRECT(ADDRESS(ROW()+(0), COLUMN()+(-2), 1))*INDIRECT(ADDRESS(ROW()+(0), COLUMN()+(-1), 1)), 2)</f>
        <v>50.96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20.02</v>
      </c>
      <c r="H23" s="12">
        <f ca="1">ROUND(INDIRECT(ADDRESS(ROW()+(0), COLUMN()+(-2), 1))*INDIRECT(ADDRESS(ROW()+(0), COLUMN()+(-1), 1)), 2)</f>
        <v>166.17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19.86</v>
      </c>
      <c r="H24" s="12">
        <f ca="1">ROUND(INDIRECT(ADDRESS(ROW()+(0), COLUMN()+(-2), 1))*INDIRECT(ADDRESS(ROW()+(0), COLUMN()+(-1), 1)), 2)</f>
        <v>158.88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25.41</v>
      </c>
      <c r="H25" s="12">
        <f ca="1">ROUND(INDIRECT(ADDRESS(ROW()+(0), COLUMN()+(-2), 1))*INDIRECT(ADDRESS(ROW()+(0), COLUMN()+(-1), 1)), 2)</f>
        <v>76.23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1.89</v>
      </c>
      <c r="H26" s="12">
        <f ca="1">ROUND(INDIRECT(ADDRESS(ROW()+(0), COLUMN()+(-2), 1))*INDIRECT(ADDRESS(ROW()+(0), COLUMN()+(-1), 1)), 2)</f>
        <v>77.49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2.33</v>
      </c>
      <c r="H27" s="12">
        <f ca="1">ROUND(INDIRECT(ADDRESS(ROW()+(0), COLUMN()+(-2), 1))*INDIRECT(ADDRESS(ROW()+(0), COLUMN()+(-1), 1)), 2)</f>
        <v>39.61</v>
      </c>
    </row>
    <row r="28" spans="1:8" ht="24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22.3</v>
      </c>
      <c r="H28" s="12">
        <f ca="1">ROUND(INDIRECT(ADDRESS(ROW()+(0), COLUMN()+(-2), 1))*INDIRECT(ADDRESS(ROW()+(0), COLUMN()+(-1), 1)), 2)</f>
        <v>22.3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4.44</v>
      </c>
      <c r="H29" s="12">
        <f ca="1">ROUND(INDIRECT(ADDRESS(ROW()+(0), COLUMN()+(-2), 1))*INDIRECT(ADDRESS(ROW()+(0), COLUMN()+(-1), 1)), 2)</f>
        <v>1998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7.29</v>
      </c>
      <c r="H30" s="12">
        <f ca="1">ROUND(INDIRECT(ADDRESS(ROW()+(0), COLUMN()+(-2), 1))*INDIRECT(ADDRESS(ROW()+(0), COLUMN()+(-1), 1)), 2)</f>
        <v>1377.81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17.24</v>
      </c>
      <c r="H31" s="12">
        <f ca="1">ROUND(INDIRECT(ADDRESS(ROW()+(0), COLUMN()+(-2), 1))*INDIRECT(ADDRESS(ROW()+(0), COLUMN()+(-1), 1)), 2)</f>
        <v>517.2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11.73</v>
      </c>
      <c r="H32" s="12">
        <f ca="1">ROUND(INDIRECT(ADDRESS(ROW()+(0), COLUMN()+(-2), 1))*INDIRECT(ADDRESS(ROW()+(0), COLUMN()+(-1), 1)), 2)</f>
        <v>633.42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7.29</v>
      </c>
      <c r="H33" s="12">
        <f ca="1">ROUND(INDIRECT(ADDRESS(ROW()+(0), COLUMN()+(-2), 1))*INDIRECT(ADDRESS(ROW()+(0), COLUMN()+(-1), 1)), 2)</f>
        <v>459.27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7.29</v>
      </c>
      <c r="H34" s="12">
        <f ca="1">ROUND(INDIRECT(ADDRESS(ROW()+(0), COLUMN()+(-2), 1))*INDIRECT(ADDRESS(ROW()+(0), COLUMN()+(-1), 1)), 2)</f>
        <v>1377.81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7.29</v>
      </c>
      <c r="H35" s="12">
        <f ca="1">ROUND(INDIRECT(ADDRESS(ROW()+(0), COLUMN()+(-2), 1))*INDIRECT(ADDRESS(ROW()+(0), COLUMN()+(-1), 1)), 2)</f>
        <v>459.27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4.44</v>
      </c>
      <c r="H36" s="12">
        <f ca="1">ROUND(INDIRECT(ADDRESS(ROW()+(0), COLUMN()+(-2), 1))*INDIRECT(ADDRESS(ROW()+(0), COLUMN()+(-1), 1)), 2)</f>
        <v>559.44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17.24</v>
      </c>
      <c r="H37" s="12">
        <f ca="1">ROUND(INDIRECT(ADDRESS(ROW()+(0), COLUMN()+(-2), 1))*INDIRECT(ADDRESS(ROW()+(0), COLUMN()+(-1), 1)), 2)</f>
        <v>1008.54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64.8</v>
      </c>
      <c r="H38" s="12">
        <f ca="1">ROUND(INDIRECT(ADDRESS(ROW()+(0), COLUMN()+(-2), 1))*INDIRECT(ADDRESS(ROW()+(0), COLUMN()+(-1), 1)), 2)</f>
        <v>453.6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99.67</v>
      </c>
      <c r="H39" s="12">
        <f ca="1">ROUND(INDIRECT(ADDRESS(ROW()+(0), COLUMN()+(-2), 1))*INDIRECT(ADDRESS(ROW()+(0), COLUMN()+(-1), 1)), 2)</f>
        <v>199.34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117.54</v>
      </c>
      <c r="H40" s="12">
        <f ca="1">ROUND(INDIRECT(ADDRESS(ROW()+(0), COLUMN()+(-2), 1))*INDIRECT(ADDRESS(ROW()+(0), COLUMN()+(-1), 1)), 2)</f>
        <v>117.54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68.99</v>
      </c>
      <c r="H41" s="12">
        <f ca="1">ROUND(INDIRECT(ADDRESS(ROW()+(0), COLUMN()+(-2), 1))*INDIRECT(ADDRESS(ROW()+(0), COLUMN()+(-1), 1)), 2)</f>
        <v>827.88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126.9</v>
      </c>
      <c r="H42" s="12">
        <f ca="1">ROUND(INDIRECT(ADDRESS(ROW()+(0), COLUMN()+(-2), 1))*INDIRECT(ADDRESS(ROW()+(0), COLUMN()+(-1), 1)), 2)</f>
        <v>253.8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72.98</v>
      </c>
      <c r="H43" s="12">
        <f ca="1">ROUND(INDIRECT(ADDRESS(ROW()+(0), COLUMN()+(-2), 1))*INDIRECT(ADDRESS(ROW()+(0), COLUMN()+(-1), 1)), 2)</f>
        <v>72.98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229.8</v>
      </c>
      <c r="H44" s="12">
        <f ca="1">ROUND(INDIRECT(ADDRESS(ROW()+(0), COLUMN()+(-2), 1))*INDIRECT(ADDRESS(ROW()+(0), COLUMN()+(-1), 1)), 2)</f>
        <v>229.8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68.99</v>
      </c>
      <c r="H45" s="12">
        <f ca="1">ROUND(INDIRECT(ADDRESS(ROW()+(0), COLUMN()+(-2), 1))*INDIRECT(ADDRESS(ROW()+(0), COLUMN()+(-1), 1)), 2)</f>
        <v>1862.73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37.79</v>
      </c>
      <c r="H46" s="12">
        <f ca="1">ROUND(INDIRECT(ADDRESS(ROW()+(0), COLUMN()+(-2), 1))*INDIRECT(ADDRESS(ROW()+(0), COLUMN()+(-1), 1)), 2)</f>
        <v>113.37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73.57</v>
      </c>
      <c r="H47" s="12">
        <f ca="1">ROUND(INDIRECT(ADDRESS(ROW()+(0), COLUMN()+(-2), 1))*INDIRECT(ADDRESS(ROW()+(0), COLUMN()+(-1), 1)), 2)</f>
        <v>73.57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130.38</v>
      </c>
      <c r="H48" s="12">
        <f ca="1">ROUND(INDIRECT(ADDRESS(ROW()+(0), COLUMN()+(-2), 1))*INDIRECT(ADDRESS(ROW()+(0), COLUMN()+(-1), 1)), 2)</f>
        <v>130.38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107.42</v>
      </c>
      <c r="H49" s="12">
        <f ca="1">ROUND(INDIRECT(ADDRESS(ROW()+(0), COLUMN()+(-2), 1))*INDIRECT(ADDRESS(ROW()+(0), COLUMN()+(-1), 1)), 2)</f>
        <v>322.26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16.42</v>
      </c>
      <c r="H50" s="14">
        <f ca="1">ROUND(INDIRECT(ADDRESS(ROW()+(0), COLUMN()+(-2), 1))*INDIRECT(ADDRESS(ROW()+(0), COLUMN()+(-1), 1)), 2)</f>
        <v>65.68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21763.1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24.695</v>
      </c>
      <c r="G53" s="12">
        <v>60.7</v>
      </c>
      <c r="H53" s="12">
        <f ca="1">ROUND(INDIRECT(ADDRESS(ROW()+(0), COLUMN()+(-2), 1))*INDIRECT(ADDRESS(ROW()+(0), COLUMN()+(-1), 1)), 2)</f>
        <v>1498.99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24.695</v>
      </c>
      <c r="G54" s="14">
        <v>44.07</v>
      </c>
      <c r="H54" s="14">
        <f ca="1">ROUND(INDIRECT(ADDRESS(ROW()+(0), COLUMN()+(-2), 1))*INDIRECT(ADDRESS(ROW()+(0), COLUMN()+(-1), 1)), 2)</f>
        <v>1088.31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2587.3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24350.4</v>
      </c>
      <c r="H57" s="14">
        <f ca="1">ROUND(INDIRECT(ADDRESS(ROW()+(0), COLUMN()+(-2), 1))*INDIRECT(ADDRESS(ROW()+(0), COLUMN()+(-1), 1))/100, 2)</f>
        <v>487.01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24837.4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