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<sst xmlns="http://schemas.openxmlformats.org/spreadsheetml/2006/main" count="29" uniqueCount="29">
  <si>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</si>
  <si>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IEF210</t>
  </si>
  <si>
    <t xml:space="preserve">Ud</t>
  </si>
  <si>
    <t xml:space="preserve">Módulo solar fotovoltaico integrado en antepecho.</t>
  </si>
  <si>
    <r>
      <rPr>
        <sz val="8.25"/>
        <color rgb="FF000000"/>
        <rFont val="Arial"/>
        <family val="2"/>
      </rPr>
      <t xml:space="preserve">Módulo solar fotovoltaico de células de silicio monocristalino, potencia máxima (Wp) 65 W, tensión a máxima potencia (Vmp) 6,91 V, intensidad a máxima potencia (Imp) 9,45 A, tensión en circuito abierto (Voc) 8,14 V, intensidad de cortocircuito (Isc) 9,92 A, eficiencia 15,56%, 12 células de 156x156 mm, vidrio exterior templado de 6 mm de espesor, capa adhesiva de butiral de polivinilo (PVB), capa posterior de vidrio templado de 6 mm de espesor, temperatura de trabajo -40°C hasta 85°C, dimensiones 700x600x14 mm, resistencia a la carga del viento 245 kg/m², resistencia a la carga de la nieve 551 kg/m², peso 13,94 kg, con caja de conexiones con diodos, cables polarizados de 4 mm² de sección y 900 mm de longitud y conectores MC4. Instalación en antepecho. Incluso accesorios de montaje y material de conexionado eléctrico. El precio no incluye la estructura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</si>
  <si>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</si>
  <si>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</si>
  <si>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</si>
  <si>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</si>
  <si>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</si>
  <si>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</si>
  <si>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</si>
  <si>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mt35sol210aa</t>
  </si>
  <si>
    <t xml:space="preserve">Ud</t>
  </si>
  <si>
    <t xml:space="preserve">Módulo solar fotovoltaico de células de silicio monocristalino, para integración en antepecho, potencia máxima (Wp) 65 W, tensión a máxima potencia (Vmp) 6,91 V, intensidad a máxima potencia (Imp) 9,45 A, tensión en circuito abierto (Voc) 8,14 V, intensidad de cortocircuito (Isc) 9,92 A, eficiencia 15,56%, 12 células de 156x156 mm, vidrio exterior templado de 6 mm de espesor, capa adhesiva de butiral de polivinilo (PVB), capa posterior de vidrio templado de 6 mm de espesor, temperatura de trabajo -40°C hasta 85°C, dimensiones 700x600x14 mm, resistencia a la carga del viento 245 kg/m², resistencia a la carga de la nieve 551 kg/m², peso 13,94 kg, con caja de conexiones con diodos, cables polarizados de 4 mm² de sección y 900 mm de longitud y conectores MC4.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</si>
  <si>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</si>
  <si>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</si>
  <si>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</si>
  <si>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</si>
  <si>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</si>
  <si>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</si>
  <si>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</si>
  <si>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</si>
  <si>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</si>
  <si>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</si>
  <si>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</si>
  <si>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</si>
  <si>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297,41Q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</si>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</sst>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97" customWidth="1"/>
    <col min="2" max="2" width="6.12" customWidth="1"/>
    <col min="3" max="3" width="7.31" customWidth="1"/>
    <col min="4" max="4" width="72.59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08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1923.94</v>
      </c>
      <c r="G10" s="14">
        <f ca="1">ROUND(INDIRECT(ADDRESS(ROW()+(0), COLUMN()+(-2), 1))*INDIRECT(ADDRESS(ROW()+(0), COLUMN()+(-1), 1)), 2)</f>
        <v>1923.94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1923.94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0.19</v>
      </c>
      <c r="F13" s="13">
        <v>60.7</v>
      </c>
      <c r="G13" s="13">
        <f ca="1">ROUND(INDIRECT(ADDRESS(ROW()+(0), COLUMN()+(-2), 1))*INDIRECT(ADDRESS(ROW()+(0), COLUMN()+(-1), 1)), 2)</f>
        <v>11.53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0.19</v>
      </c>
      <c r="F14" s="14">
        <v>44.07</v>
      </c>
      <c r="G14" s="14">
        <f ca="1">ROUND(INDIRECT(ADDRESS(ROW()+(0), COLUMN()+(-2), 1))*INDIRECT(ADDRESS(ROW()+(0), COLUMN()+(-1), 1)), 2)</f>
        <v>8.37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19.9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1943.84</v>
      </c>
      <c r="G17" s="14">
        <f ca="1">ROUND(INDIRECT(ADDRESS(ROW()+(0), COLUMN()+(-2), 1))*INDIRECT(ADDRESS(ROW()+(0), COLUMN()+(-1), 1))/100, 2)</f>
        <v>38.88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1982.72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