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<sst xmlns="http://schemas.openxmlformats.org/spreadsheetml/2006/main" count="44" uniqueCount="44">
  <si>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</si>
  <si>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</si>
  <si>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</si>
  <si>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</si>
  <si>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CPM1-S2, de hasta 63 A de intensidad, para 1 contador monofásico,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</si>
  <si>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</si>
  <si>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</si>
  <si>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</si>
  <si>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</si>
  <si>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</si>
  <si>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</si>
  <si>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</si>
  <si>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mt35cgp010e</t>
  </si>
  <si>
    <t xml:space="preserve">Ud</t>
  </si>
  <si>
    <t xml:space="preserve">Caja de protección y medida CPM1-S2, de hasta 63 A de intensidad, para 1 contador monofásico,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yee 45° individual. Normalizada por la empresa suministradora. Con grados de protección IP43 e IK09.</t>
  </si>
  <si>
    <t xml:space="preserve">mt35cgp040h</t>
  </si>
  <si>
    <t xml:space="preserve">m</t>
  </si>
  <si>
    <t xml:space="preserve">Tubo de PVC liso, serie B, de 160 mm de diámetro exterior y 3,2 mm de espesor.</t>
  </si>
  <si>
    <t xml:space="preserve">mt35cgp040f</t>
  </si>
  <si>
    <t xml:space="preserve">m</t>
  </si>
  <si>
    <t xml:space="preserve">Tubo de PVC liso, serie B, de 110 mm de diámetro exterior y 3,2 mm de espesor.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</si>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</sst>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1086.87</v>
      </c>
      <c r="G10" s="12">
        <f ca="1">ROUND(INDIRECT(ADDRESS(ROW()+(0), COLUMN()+(-2), 1))*INDIRECT(ADDRESS(ROW()+(0), COLUMN()+(-1), 1)), 2)</f>
        <v>1086.87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60.36</v>
      </c>
      <c r="G11" s="12">
        <f ca="1">ROUND(INDIRECT(ADDRESS(ROW()+(0), COLUMN()+(-2), 1))*INDIRECT(ADDRESS(ROW()+(0), COLUMN()+(-1), 1)), 2)</f>
        <v>181.08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41.39</v>
      </c>
      <c r="G12" s="12">
        <f ca="1">ROUND(INDIRECT(ADDRESS(ROW()+(0), COLUMN()+(-2), 1))*INDIRECT(ADDRESS(ROW()+(0), COLUMN()+(-1), 1)), 2)</f>
        <v>41.39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16.42</v>
      </c>
      <c r="G13" s="14">
        <f ca="1">ROUND(INDIRECT(ADDRESS(ROW()+(0), COLUMN()+(-2), 1))*INDIRECT(ADDRESS(ROW()+(0), COLUMN()+(-1), 1)), 2)</f>
        <v>16.42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1325.76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</v>
      </c>
      <c r="F16" s="12">
        <v>59.07</v>
      </c>
      <c r="G16" s="12">
        <f ca="1">ROUND(INDIRECT(ADDRESS(ROW()+(0), COLUMN()+(-2), 1))*INDIRECT(ADDRESS(ROW()+(0), COLUMN()+(-1), 1)), 2)</f>
        <v>20.67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</v>
      </c>
      <c r="F17" s="12">
        <v>42.54</v>
      </c>
      <c r="G17" s="12">
        <f ca="1">ROUND(INDIRECT(ADDRESS(ROW()+(0), COLUMN()+(-2), 1))*INDIRECT(ADDRESS(ROW()+(0), COLUMN()+(-1), 1)), 2)</f>
        <v>14.89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0.584</v>
      </c>
      <c r="F18" s="12">
        <v>60.7</v>
      </c>
      <c r="G18" s="12">
        <f ca="1">ROUND(INDIRECT(ADDRESS(ROW()+(0), COLUMN()+(-2), 1))*INDIRECT(ADDRESS(ROW()+(0), COLUMN()+(-1), 1)), 2)</f>
        <v>35.45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0.584</v>
      </c>
      <c r="F19" s="14">
        <v>44.07</v>
      </c>
      <c r="G19" s="14">
        <f ca="1">ROUND(INDIRECT(ADDRESS(ROW()+(0), COLUMN()+(-2), 1))*INDIRECT(ADDRESS(ROW()+(0), COLUMN()+(-1), 1)), 2)</f>
        <v>25.74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96.75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1422.51</v>
      </c>
      <c r="G22" s="14">
        <f ca="1">ROUND(INDIRECT(ADDRESS(ROW()+(0), COLUMN()+(-2), 1))*INDIRECT(ADDRESS(ROW()+(0), COLUMN()+(-1), 1))/100, 2)</f>
        <v>28.45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1450.96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