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<sst xmlns="http://schemas.openxmlformats.org/spreadsheetml/2006/main" count="44" uniqueCount="44">
  <si>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</si>
  <si>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IDA010</t>
  </si>
  <si>
    <t xml:space="preserve">Ud</t>
  </si>
  <si>
    <t xml:space="preserve">Sistema de protección antirrobo.</t>
  </si>
  <si>
    <r>
      <rPr>
        <sz val="8.25"/>
        <color rgb="FF000000"/>
        <rFont val="Arial"/>
        <family val="2"/>
      </rPr>
      <t xml:space="preserve">Sistema de protección antirrobo para vivienda compuesto de central microprocesada de 4 zonas sin transmisor telefónico, 2 detectores de infrarrojos, 1 teclado. Incluso baterías, soportes y elementos de fijación de los diferentes elementos que componen la instalación, canalización y cableado con cable de seguridad de 4x0,22 mm² con funda y apantallado.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</si>
  <si>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</si>
  <si>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</si>
  <si>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</si>
  <si>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</si>
  <si>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</si>
  <si>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</si>
  <si>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</si>
  <si>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</si>
  <si>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</si>
  <si>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</si>
  <si>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mt41rte100a</t>
  </si>
  <si>
    <t xml:space="preserve">m</t>
  </si>
  <si>
    <t xml:space="preserve">Cable de seguridad 4x0,22+2x0,75 mm², libre de halógenos, reacción al fuego clase Dca según UNE-EN 50575, con cubierta color blanco.</t>
  </si>
  <si>
    <t xml:space="preserve">mt41rte030d</t>
  </si>
  <si>
    <t xml:space="preserve">Ud</t>
  </si>
  <si>
    <t xml:space="preserve">Batería de 12 V y 7 Ah.</t>
  </si>
  <si>
    <t xml:space="preserve">mt41rte020a</t>
  </si>
  <si>
    <t xml:space="preserve">Ud</t>
  </si>
  <si>
    <t xml:space="preserve">Central microprocesada bidireccional de detección y robo, con capacidad para 4 zonas de alarma programables para robo, fuego y atraco, 8 códigos de acceso intercambiables, memoria, avisador de presencia, armado total y parcial, fuente de alimentación, tiempo de entrada y salida con regulación, marcado por pulsos y tonos y capacidad para cuatro teclados.</t>
  </si>
  <si>
    <t xml:space="preserve">mt41rde011</t>
  </si>
  <si>
    <t xml:space="preserve">Ud</t>
  </si>
  <si>
    <t xml:space="preserve">Detector volumétrico infrarrojo pasivo de lente Fresnel, de 12 m de alcance, con protección de ángulo 0 y una cobertura de 85°, con alimentación a 12 V.</t>
  </si>
  <si>
    <t xml:space="preserve">mt41rte010</t>
  </si>
  <si>
    <t xml:space="preserve">Ud</t>
  </si>
  <si>
    <t xml:space="preserve">Teclado alfanumérico digital de cuarzo líquido con mensaje en display, capacidad para 16 caracteres, indicadores de red, armado, estado y teclas de emergencia médica, bomberos y policía.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</si>
  <si>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</si>
  <si>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</si>
  <si>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</si>
  <si>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</si>
  <si>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</si>
  <si>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</si>
  <si>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</si>
  <si>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</si>
  <si>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</si>
  <si>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</si>
  <si>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</si>
  <si>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</si>
  <si>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13.508,21Q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</si>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</sst>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40</v>
      </c>
      <c r="G10" s="12">
        <v>4.63</v>
      </c>
      <c r="H10" s="12">
        <f ca="1">ROUND(INDIRECT(ADDRESS(ROW()+(0), COLUMN()+(-2), 1))*INDIRECT(ADDRESS(ROW()+(0), COLUMN()+(-1), 1)), 2)</f>
        <v>185.2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42</v>
      </c>
      <c r="G11" s="12">
        <v>9.38</v>
      </c>
      <c r="H11" s="12">
        <f ca="1">ROUND(INDIRECT(ADDRESS(ROW()+(0), COLUMN()+(-2), 1))*INDIRECT(ADDRESS(ROW()+(0), COLUMN()+(-1), 1)), 2)</f>
        <v>393.96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269.08</v>
      </c>
      <c r="H12" s="12">
        <f ca="1">ROUND(INDIRECT(ADDRESS(ROW()+(0), COLUMN()+(-2), 1))*INDIRECT(ADDRESS(ROW()+(0), COLUMN()+(-1), 1)), 2)</f>
        <v>269.08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1593.86</v>
      </c>
      <c r="H13" s="12">
        <f ca="1">ROUND(INDIRECT(ADDRESS(ROW()+(0), COLUMN()+(-2), 1))*INDIRECT(ADDRESS(ROW()+(0), COLUMN()+(-1), 1)), 2)</f>
        <v>1593.86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668.55</v>
      </c>
      <c r="H14" s="12">
        <f ca="1">ROUND(INDIRECT(ADDRESS(ROW()+(0), COLUMN()+(-2), 1))*INDIRECT(ADDRESS(ROW()+(0), COLUMN()+(-1), 1)), 2)</f>
        <v>1337.1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508.54</v>
      </c>
      <c r="H15" s="14">
        <f ca="1">ROUND(INDIRECT(ADDRESS(ROW()+(0), COLUMN()+(-2), 1))*INDIRECT(ADDRESS(ROW()+(0), COLUMN()+(-1), 1)), 2)</f>
        <v>508.54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4287.74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4.219</v>
      </c>
      <c r="G18" s="12">
        <v>60.7</v>
      </c>
      <c r="H18" s="12">
        <f ca="1">ROUND(INDIRECT(ADDRESS(ROW()+(0), COLUMN()+(-2), 1))*INDIRECT(ADDRESS(ROW()+(0), COLUMN()+(-1), 1)), 2)</f>
        <v>256.09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4.219</v>
      </c>
      <c r="G19" s="14">
        <v>44.07</v>
      </c>
      <c r="H19" s="14">
        <f ca="1">ROUND(INDIRECT(ADDRESS(ROW()+(0), COLUMN()+(-2), 1))*INDIRECT(ADDRESS(ROW()+(0), COLUMN()+(-1), 1)), 2)</f>
        <v>185.93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442.02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4729.76</v>
      </c>
      <c r="H22" s="14">
        <f ca="1">ROUND(INDIRECT(ADDRESS(ROW()+(0), COLUMN()+(-2), 1))*INDIRECT(ADDRESS(ROW()+(0), COLUMN()+(-1), 1))/100, 2)</f>
        <v>94.6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4824.36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