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<sst xmlns="http://schemas.openxmlformats.org/spreadsheetml/2006/main" count="32" uniqueCount="32">
  <si>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</si>
  <si>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ICO220</t>
  </si>
  <si>
    <t xml:space="preserve">m</t>
  </si>
  <si>
    <t xml:space="preserve">Chimenea colectiva concéntrica de doble pared.</t>
  </si>
  <si>
    <r>
      <rPr>
        <sz val="8.25"/>
        <color rgb="FF000000"/>
        <rFont val="Arial"/>
        <family val="2"/>
      </rPr>
      <t xml:space="preserve">Chimenea colectiva modular concéntrica, metálica, formada por tubo de doble pared, de 125/210 mm de diámetro, compuesto por pared interior de acero inoxidable AISI 316L y pared exterior de acero galvanizado, temperatura máxima de 450°C, presión de trabajo de hasta 40 Pa, instalada en el interior del edificio, para evacuación de los productos de la combustión y admisión de aire comburente, con tiro natural, de las calderas murales de condensación, a gas. Incluso accesorios, piezas especiales, módulos finales y material auxiliar para montaje y sujeción a la obra. El precio no incluye el conducto de conexión entre la caldera y la chimenea colectiva.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</si>
  <si>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</si>
  <si>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</si>
  <si>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</si>
  <si>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</si>
  <si>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</si>
  <si>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</si>
  <si>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</si>
  <si>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mt20din256a</t>
  </si>
  <si>
    <t xml:space="preserve">Ud</t>
  </si>
  <si>
    <t xml:space="preserve">Material auxiliar para montaje y sujeción a la obra de los tubos de doble pared, de 125/210 mm de diámetro.</t>
  </si>
  <si>
    <t xml:space="preserve">mt20din255am</t>
  </si>
  <si>
    <t xml:space="preserve">m</t>
  </si>
  <si>
    <t xml:space="preserve">Tubo de doble pared, de 125/210 mm de diámetro, compuesto por pared interior de acero inoxidable AISI 316L y pared exterior de acero galvanizado, temperatura máxima de 450°C, presión de trabajo de hasta 40 Pa, con el precio incrementado el 60% en concepto de accesorios, piezas especiales y módulos finales.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</si>
  <si>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</si>
  <si>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</si>
  <si>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</si>
  <si>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</si>
  <si>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aparatos de calefacción.</t>
  </si>
  <si>
    <t xml:space="preserve">mo103</t>
  </si>
  <si>
    <t xml:space="preserve">h</t>
  </si>
  <si>
    <t xml:space="preserve">Ayudante instalador de aparatos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</si>
  <si>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</si>
  <si>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</si>
  <si>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</si>
  <si>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</si>
  <si>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650,29Q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</si>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</sst>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48" customWidth="1"/>
    <col min="4" max="4" width="72.25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68.09</v>
      </c>
      <c r="G10" s="12">
        <f ca="1">ROUND(INDIRECT(ADDRESS(ROW()+(0), COLUMN()+(-2), 1))*INDIRECT(ADDRESS(ROW()+(0), COLUMN()+(-1), 1)), 2)</f>
        <v>68.09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1815.75</v>
      </c>
      <c r="G11" s="14">
        <f ca="1">ROUND(INDIRECT(ADDRESS(ROW()+(0), COLUMN()+(-2), 1))*INDIRECT(ADDRESS(ROW()+(0), COLUMN()+(-1), 1)), 2)</f>
        <v>1815.75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1883.84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0.459</v>
      </c>
      <c r="F14" s="12">
        <v>60.7</v>
      </c>
      <c r="G14" s="12">
        <f ca="1">ROUND(INDIRECT(ADDRESS(ROW()+(0), COLUMN()+(-2), 1))*INDIRECT(ADDRESS(ROW()+(0), COLUMN()+(-1), 1)), 2)</f>
        <v>27.86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0.459</v>
      </c>
      <c r="F15" s="14">
        <v>44.07</v>
      </c>
      <c r="G15" s="14">
        <f ca="1">ROUND(INDIRECT(ADDRESS(ROW()+(0), COLUMN()+(-2), 1))*INDIRECT(ADDRESS(ROW()+(0), COLUMN()+(-1), 1)), 2)</f>
        <v>20.23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48.09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1931.93</v>
      </c>
      <c r="G18" s="14">
        <f ca="1">ROUND(INDIRECT(ADDRESS(ROW()+(0), COLUMN()+(-2), 1))*INDIRECT(ADDRESS(ROW()+(0), COLUMN()+(-1), 1))/100, 2)</f>
        <v>38.64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1970.57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