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<sst xmlns="http://schemas.openxmlformats.org/spreadsheetml/2006/main" count="43" uniqueCount="43">
  <si>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</si>
  <si>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</si>
  <si>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</si>
  <si>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Depósito de combustible líquido, de superficie, de lámina de acero.</t>
  </si>
  <si>
    <r>
      <rPr>
        <sz val="8.25"/>
        <color rgb="FF000000"/>
        <rFont val="Arial"/>
        <family val="2"/>
      </rPr>
      <t xml:space="preserve">Depósito de gasoil, de superficie, colocado en el exterior del edificio, de lámina de acero, de simple pared, con una capacidad de 25000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</si>
  <si>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</si>
  <si>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</si>
  <si>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</si>
  <si>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</si>
  <si>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</si>
  <si>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</si>
  <si>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</si>
  <si>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mt38dep001ta</t>
  </si>
  <si>
    <t xml:space="preserve">Ud</t>
  </si>
  <si>
    <t xml:space="preserve">Depósito homologado de combustible líquido, de superficie, de lámina de acero, de simple pared, de 2450 mm de diámetro y 5600 mm de longitud, con una capacidad de 25000 litros. Tratamiento exterior: granallado SA 2 1/2 y acabado mediante imprimación de epoxi-poliamida y poliuretano blanco. Incluso apoyos y elementos de protección según normativa.</t>
  </si>
  <si>
    <t xml:space="preserve">mt38dep004c</t>
  </si>
  <si>
    <t xml:space="preserve">Ud</t>
  </si>
  <si>
    <t xml:space="preserve">Tubo buzo de carga, para depósito de combustible líquido de lámina de acero.</t>
  </si>
  <si>
    <t xml:space="preserve">mt38dep005c</t>
  </si>
  <si>
    <t xml:space="preserve">Ud</t>
  </si>
  <si>
    <t xml:space="preserve">Válvula reguladora de nivel, para depósito de combustible líquido de lámina de acero.</t>
  </si>
  <si>
    <t xml:space="preserve">mt38dep006a</t>
  </si>
  <si>
    <t xml:space="preserve">Ud</t>
  </si>
  <si>
    <t xml:space="preserve">Indicador de nivel con sonda, para depósito de combustible líquido de lámina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</si>
  <si>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</si>
  <si>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</si>
  <si>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</si>
  <si>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</si>
  <si>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</si>
  <si>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</si>
  <si>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</si>
  <si>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</si>
  <si>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</si>
  <si>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</si>
  <si>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</si>
  <si>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</si>
  <si>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</si>
  <si>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</si>
  <si>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</si>
  <si>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</si>
  <si>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</si>
  <si>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34.395,52Q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</si>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</sst>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4.26" customWidth="1"/>
    <col min="6" max="6" width="13.26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134819</v>
      </c>
      <c r="H10" s="12">
        <f ca="1">ROUND(INDIRECT(ADDRESS(ROW()+(0), COLUMN()+(-2), 1))*INDIRECT(ADDRESS(ROW()+(0), COLUMN()+(-1), 1)), 2)</f>
        <v>134819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4434.48</v>
      </c>
      <c r="H11" s="12">
        <f ca="1">ROUND(INDIRECT(ADDRESS(ROW()+(0), COLUMN()+(-2), 1))*INDIRECT(ADDRESS(ROW()+(0), COLUMN()+(-1), 1)), 2)</f>
        <v>4434.48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4789.67</v>
      </c>
      <c r="H12" s="12">
        <f ca="1">ROUND(INDIRECT(ADDRESS(ROW()+(0), COLUMN()+(-2), 1))*INDIRECT(ADDRESS(ROW()+(0), COLUMN()+(-1), 1)), 2)</f>
        <v>4789.67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784.11</v>
      </c>
      <c r="H13" s="14">
        <f ca="1">ROUND(INDIRECT(ADDRESS(ROW()+(0), COLUMN()+(-2), 1))*INDIRECT(ADDRESS(ROW()+(0), COLUMN()+(-1), 1)), 2)</f>
        <v>784.11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144828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0.869</v>
      </c>
      <c r="G16" s="14">
        <v>399.94</v>
      </c>
      <c r="H16" s="14">
        <f ca="1">ROUND(INDIRECT(ADDRESS(ROW()+(0), COLUMN()+(-2), 1))*INDIRECT(ADDRESS(ROW()+(0), COLUMN()+(-1), 1)), 2)</f>
        <v>347.55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347.55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13.729</v>
      </c>
      <c r="G19" s="12">
        <v>60.7</v>
      </c>
      <c r="H19" s="12">
        <f ca="1">ROUND(INDIRECT(ADDRESS(ROW()+(0), COLUMN()+(-2), 1))*INDIRECT(ADDRESS(ROW()+(0), COLUMN()+(-1), 1)), 2)</f>
        <v>833.35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13.729</v>
      </c>
      <c r="G20" s="14">
        <v>44.07</v>
      </c>
      <c r="H20" s="14">
        <f ca="1">ROUND(INDIRECT(ADDRESS(ROW()+(0), COLUMN()+(-2), 1))*INDIRECT(ADDRESS(ROW()+(0), COLUMN()+(-1), 1)), 2)</f>
        <v>605.04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1438.39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146613</v>
      </c>
      <c r="H23" s="14">
        <f ca="1">ROUND(INDIRECT(ADDRESS(ROW()+(0), COLUMN()+(-2), 1))*INDIRECT(ADDRESS(ROW()+(0), COLUMN()+(-1), 1))/100, 2)</f>
        <v>2932.27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149546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