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<sst xmlns="http://schemas.openxmlformats.org/spreadsheetml/2006/main" count="46" uniqueCount="46">
  <si>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</si>
  <si>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ICD110</t>
  </si>
  <si>
    <t xml:space="preserve">Ud</t>
  </si>
  <si>
    <t xml:space="preserve">Depósito de combustible líquido, enterrado, de lámina de acero.</t>
  </si>
  <si>
    <r>
      <rPr>
        <sz val="8.25"/>
        <color rgb="FF000000"/>
        <rFont val="Arial"/>
        <family val="2"/>
      </rPr>
      <t xml:space="preserve">Depósito de gasoil, enterrado, de lámina de acero, de doble pared, con una capacidad de 50000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</si>
  <si>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</si>
  <si>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</si>
  <si>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</si>
  <si>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</si>
  <si>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</si>
  <si>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</si>
  <si>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</si>
  <si>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mt38dep001yb</t>
  </si>
  <si>
    <t xml:space="preserve">Ud</t>
  </si>
  <si>
    <t xml:space="preserve">Depósito homologado de combustible líquido, enterrado, de lámina de acero, de doble pared, de 2450 mm de diámetro y 10600 mm de longitud, con una capacidad de 50000 litros. Tratamiento exterior: granallado SA 2 1/2 y acabado mediante capa de resina de poliuretano de 600 micras de espesor. Incluso detector de fugas y elementos de protección según normativa.</t>
  </si>
  <si>
    <t xml:space="preserve">mt38dep004c</t>
  </si>
  <si>
    <t xml:space="preserve">Ud</t>
  </si>
  <si>
    <t xml:space="preserve">Tubo buzo de carga, para depósito de combustible líquido de lámina de acero.</t>
  </si>
  <si>
    <t xml:space="preserve">mt38dep005c</t>
  </si>
  <si>
    <t xml:space="preserve">Ud</t>
  </si>
  <si>
    <t xml:space="preserve">Válvula reguladora de nivel, para depósito de combustible líquido de lámina de acero.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</si>
  <si>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</si>
  <si>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</si>
  <si>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</si>
  <si>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mt38dep009b</t>
  </si>
  <si>
    <t xml:space="preserve">Ud</t>
  </si>
  <si>
    <t xml:space="preserve">Tapa de registro de 70x70 cm, para inspección de depósito de combustible líquido.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</si>
  <si>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</si>
  <si>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</si>
  <si>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</si>
  <si>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</si>
  <si>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</si>
  <si>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</si>
  <si>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</si>
  <si>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</si>
  <si>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</si>
  <si>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</si>
  <si>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</si>
  <si>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</si>
  <si>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</si>
  <si>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</si>
  <si>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</si>
  <si>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</si>
  <si>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</si>
  <si>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30.190,45Q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</si>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</sst>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75" customWidth="1"/>
    <col min="5" max="5" width="13.26" customWidth="1"/>
    <col min="6" max="6" width="16.8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314658</v>
      </c>
      <c r="G10" s="12">
        <f ca="1">ROUND(INDIRECT(ADDRESS(ROW()+(0), COLUMN()+(-2), 1))*INDIRECT(ADDRESS(ROW()+(0), COLUMN()+(-1), 1)), 2)</f>
        <v>314658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4434.48</v>
      </c>
      <c r="G11" s="12">
        <f ca="1">ROUND(INDIRECT(ADDRESS(ROW()+(0), COLUMN()+(-2), 1))*INDIRECT(ADDRESS(ROW()+(0), COLUMN()+(-1), 1)), 2)</f>
        <v>4434.48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4789.67</v>
      </c>
      <c r="G12" s="12">
        <f ca="1">ROUND(INDIRECT(ADDRESS(ROW()+(0), COLUMN()+(-2), 1))*INDIRECT(ADDRESS(ROW()+(0), COLUMN()+(-1), 1)), 2)</f>
        <v>4789.67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784.11</v>
      </c>
      <c r="G13" s="12">
        <f ca="1">ROUND(INDIRECT(ADDRESS(ROW()+(0), COLUMN()+(-2), 1))*INDIRECT(ADDRESS(ROW()+(0), COLUMN()+(-1), 1)), 2)</f>
        <v>784.11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1305.58</v>
      </c>
      <c r="G14" s="14">
        <f ca="1">ROUND(INDIRECT(ADDRESS(ROW()+(0), COLUMN()+(-2), 1))*INDIRECT(ADDRESS(ROW()+(0), COLUMN()+(-1), 1)), 2)</f>
        <v>1305.58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325972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1.159</v>
      </c>
      <c r="F17" s="14">
        <v>473.54</v>
      </c>
      <c r="G17" s="14">
        <f ca="1">ROUND(INDIRECT(ADDRESS(ROW()+(0), COLUMN()+(-2), 1))*INDIRECT(ADDRESS(ROW()+(0), COLUMN()+(-1), 1)), 2)</f>
        <v>548.83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548.83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22.443</v>
      </c>
      <c r="F20" s="12">
        <v>60.7</v>
      </c>
      <c r="G20" s="12">
        <f ca="1">ROUND(INDIRECT(ADDRESS(ROW()+(0), COLUMN()+(-2), 1))*INDIRECT(ADDRESS(ROW()+(0), COLUMN()+(-1), 1)), 2)</f>
        <v>1362.29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22.443</v>
      </c>
      <c r="F21" s="14">
        <v>44.07</v>
      </c>
      <c r="G21" s="14">
        <f ca="1">ROUND(INDIRECT(ADDRESS(ROW()+(0), COLUMN()+(-2), 1))*INDIRECT(ADDRESS(ROW()+(0), COLUMN()+(-1), 1)), 2)</f>
        <v>989.06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2351.35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328872</v>
      </c>
      <c r="G24" s="14">
        <f ca="1">ROUND(INDIRECT(ADDRESS(ROW()+(0), COLUMN()+(-2), 1))*INDIRECT(ADDRESS(ROW()+(0), COLUMN()+(-1), 1))/100, 2)</f>
        <v>6577.44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335449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