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<sst xmlns="http://schemas.openxmlformats.org/spreadsheetml/2006/main" count="29" uniqueCount="29">
  <si>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</si>
  <si>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</si>
  <si>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</si>
  <si>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</si>
  <si>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para instalación individual, compuesto por: un panel, superficie útil 2,14 m², rendimiento óptico 0,78, coeficiente de pérdidas primario 3,473 W/m²K y coeficiente de pérdidas secundario 0,017 W/m²K², compuesto de: marco autoportante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</si>
  <si>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</si>
  <si>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</si>
  <si>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</si>
  <si>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</si>
  <si>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</si>
  <si>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</si>
  <si>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</si>
  <si>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mt38the800aaaa</t>
  </si>
  <si>
    <t xml:space="preserve">Ud</t>
  </si>
  <si>
    <t xml:space="preserve">Captador solar térmico completo, partido, para instalación individual, compuesto por: un panel, superficie útil 2,14 m², rendimiento óptico 0,78, coeficiente de pérdidas primario 3,473 W/m²K y coeficiente de pérdidas secundario 0,017 W/m²K², compuesto de: marco autoportante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</t>
  </si>
  <si>
    <t xml:space="preserve">Subtotal materiales:</t>
  </si>
  <si>
    <t xml:space="preserve">Mano de obra</t>
  </si>
  <si>
    <t xml:space="preserve">mo009</t>
  </si>
  <si>
    <t xml:space="preserve">h</t>
  </si>
  <si>
    <t xml:space="preserve">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</si>
  <si>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</si>
  <si>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</si>
  <si>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</si>
  <si>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</si>
  <si>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</si>
  <si>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</si>
  <si>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</si>
  <si>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26.176,54Q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</si>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</sst>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33397.6</v>
      </c>
      <c r="H10" s="14">
        <f ca="1">ROUND(INDIRECT(ADDRESS(ROW()+(0), COLUMN()+(-2), 1))*INDIRECT(ADDRESS(ROW()+(0), COLUMN()+(-1), 1)), 2)</f>
        <v>33397.6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33397.6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3.53</v>
      </c>
      <c r="G13" s="13">
        <v>60.7</v>
      </c>
      <c r="H13" s="13">
        <f ca="1">ROUND(INDIRECT(ADDRESS(ROW()+(0), COLUMN()+(-2), 1))*INDIRECT(ADDRESS(ROW()+(0), COLUMN()+(-1), 1)), 2)</f>
        <v>214.27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3.53</v>
      </c>
      <c r="G14" s="14">
        <v>44.07</v>
      </c>
      <c r="H14" s="14">
        <f ca="1">ROUND(INDIRECT(ADDRESS(ROW()+(0), COLUMN()+(-2), 1))*INDIRECT(ADDRESS(ROW()+(0), COLUMN()+(-1), 1)), 2)</f>
        <v>155.57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369.84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33767.5</v>
      </c>
      <c r="H17" s="14">
        <f ca="1">ROUND(INDIRECT(ADDRESS(ROW()+(0), COLUMN()+(-2), 1))*INDIRECT(ADDRESS(ROW()+(0), COLUMN()+(-1), 1))/100, 2)</f>
        <v>675.35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34442.8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