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<sst xmlns="http://schemas.openxmlformats.org/spreadsheetml/2006/main" count="38" uniqueCount="38">
  <si>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</si>
  <si>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HRE090</t>
  </si>
  <si>
    <t xml:space="preserve">m</t>
  </si>
  <si>
    <t xml:space="preserve">Cornisa de fachada, de poliestireno expandido.</t>
  </si>
  <si>
    <r>
      <rPr>
        <sz val="8.25"/>
        <color rgb="FF000000"/>
        <rFont val="Arial"/>
        <family val="2"/>
      </rPr>
      <t xml:space="preserve">Cornisa de fachada, de poliestireno expandido, con recubrimiento de mortero acrílico, de 117x130 mm; fijada con anclaje químico compuesto por resina y varilla roscada de acero inoxidable A4-70, con tuerca y arandela, de 12 mm de diámetro; y sellado de las juntas entre piezas y de las uniones con los muros con adhesivo a base de poliuretano.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</si>
  <si>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</si>
  <si>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</si>
  <si>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</si>
  <si>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</si>
  <si>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</si>
  <si>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</si>
  <si>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</si>
  <si>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mt26aaq010f</t>
  </si>
  <si>
    <t xml:space="preserve">Ud</t>
  </si>
  <si>
    <t xml:space="preserve">Anclaje químico compuesto por resina y varilla roscada de acero inoxidable A4-70, según ISO 3506-1; con tuerca y arandela, de 12 mm de diámetro.</t>
  </si>
  <si>
    <t xml:space="preserve">mt20mhe010a</t>
  </si>
  <si>
    <t xml:space="preserve">m</t>
  </si>
  <si>
    <t xml:space="preserve">Cornisa de fachada, de poliestireno expandido, con recubrimiento de mortero acrílico, de 117x130 mm, suministrada en piezas de hasta 1,22 m de longitud.</t>
  </si>
  <si>
    <t xml:space="preserve">mt20wwa031</t>
  </si>
  <si>
    <t xml:space="preserve">Ud</t>
  </si>
  <si>
    <t xml:space="preserve">Cartucho de 310 cm³ de adhesivo a base de poliuretano, impermeable.</t>
  </si>
  <si>
    <t xml:space="preserve">mt28mop310ma</t>
  </si>
  <si>
    <t xml:space="preserve">kg</t>
  </si>
  <si>
    <t xml:space="preserve">Mortero acrílico, color blanco, compuesto por resinas acrílicas, pigmentos minerales y aditivos orgánicos e inorgánicos, antimoho y antiverdín, permeable al vapor de agua y con resistencia al envejecimiento, a la contaminación urbana y a los rayos UV, para revestimiento de paramentos exteriores.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</si>
  <si>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</si>
  <si>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</si>
  <si>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</si>
  <si>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</si>
  <si>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</si>
  <si>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</si>
  <si>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</si>
  <si>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</si>
  <si>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</si>
  <si>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</si>
  <si>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</si>
  <si>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</si>
  <si>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43,05Q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</si>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</sst>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7.65" customWidth="1"/>
    <col min="5" max="5" width="72.7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1.6</v>
      </c>
      <c r="G10" s="12">
        <v>43.58</v>
      </c>
      <c r="H10" s="12">
        <f ca="1">ROUND(INDIRECT(ADDRESS(ROW()+(0), COLUMN()+(-2), 1))*INDIRECT(ADDRESS(ROW()+(0), COLUMN()+(-1), 1)), 2)</f>
        <v>69.73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249.09</v>
      </c>
      <c r="H11" s="12">
        <f ca="1">ROUND(INDIRECT(ADDRESS(ROW()+(0), COLUMN()+(-2), 1))*INDIRECT(ADDRESS(ROW()+(0), COLUMN()+(-1), 1)), 2)</f>
        <v>261.54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0.25</v>
      </c>
      <c r="G12" s="12">
        <v>169.33</v>
      </c>
      <c r="H12" s="12">
        <f ca="1">ROUND(INDIRECT(ADDRESS(ROW()+(0), COLUMN()+(-2), 1))*INDIRECT(ADDRESS(ROW()+(0), COLUMN()+(-1), 1)), 2)</f>
        <v>42.33</v>
      </c>
    </row>
    <row r="13" spans="1:8" ht="45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0.1</v>
      </c>
      <c r="G13" s="14">
        <v>27.59</v>
      </c>
      <c r="H13" s="14">
        <f ca="1">ROUND(INDIRECT(ADDRESS(ROW()+(0), COLUMN()+(-2), 1))*INDIRECT(ADDRESS(ROW()+(0), COLUMN()+(-1), 1)), 2)</f>
        <v>2.76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376.36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0.317</v>
      </c>
      <c r="G16" s="12">
        <v>59.07</v>
      </c>
      <c r="H16" s="12">
        <f ca="1">ROUND(INDIRECT(ADDRESS(ROW()+(0), COLUMN()+(-2), 1))*INDIRECT(ADDRESS(ROW()+(0), COLUMN()+(-1), 1)), 2)</f>
        <v>18.73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0.633</v>
      </c>
      <c r="G17" s="14">
        <v>42.54</v>
      </c>
      <c r="H17" s="14">
        <f ca="1">ROUND(INDIRECT(ADDRESS(ROW()+(0), COLUMN()+(-2), 1))*INDIRECT(ADDRESS(ROW()+(0), COLUMN()+(-1), 1)), 2)</f>
        <v>26.93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45.66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422.02</v>
      </c>
      <c r="H20" s="14">
        <f ca="1">ROUND(INDIRECT(ADDRESS(ROW()+(0), COLUMN()+(-2), 1))*INDIRECT(ADDRESS(ROW()+(0), COLUMN()+(-1), 1))/100, 2)</f>
        <v>8.44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430.46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