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<sst xmlns="http://schemas.openxmlformats.org/spreadsheetml/2006/main" count="42" uniqueCount="42">
  <si>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</si>
  <si>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HEC010</t>
  </si>
  <si>
    <t xml:space="preserve">Ud</t>
  </si>
  <si>
    <t xml:space="preserve">Recibido de premarco metálico.</t>
  </si>
  <si>
    <r>
      <rPr>
        <sz val="8.25"/>
        <color rgb="FF000000"/>
        <rFont val="Arial"/>
        <family val="2"/>
      </rPr>
      <t xml:space="preserve">Recibido de premarco metálico con patillas de anclaje, con mortero de cemento, confeccionado en obra, con aditivo hidrófugo, dosificación 1:4, para fijar posteriormente, sobre él, el marco de la carpintería exterior de hasta 2 m² de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</si>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</sst>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9.35" customWidth="1"/>
    <col min="4" max="4" width="61.88" customWidth="1"/>
    <col min="5" max="5" width="16.32" customWidth="1"/>
    <col min="6" max="6" width="16.49" customWidth="1"/>
    <col min="7" max="7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0.006</v>
      </c>
      <c r="F10" s="12">
        <v>11.98</v>
      </c>
      <c r="G10" s="12">
        <f ca="1">ROUND(INDIRECT(ADDRESS(ROW()+(0), COLUMN()+(-2), 1))*INDIRECT(ADDRESS(ROW()+(0), COLUMN()+(-1), 1)), 2)</f>
        <v>0.07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0.015</v>
      </c>
      <c r="F11" s="12">
        <v>163.45</v>
      </c>
      <c r="G11" s="12">
        <f ca="1">ROUND(INDIRECT(ADDRESS(ROW()+(0), COLUMN()+(-2), 1))*INDIRECT(ADDRESS(ROW()+(0), COLUMN()+(-1), 1)), 2)</f>
        <v>2.45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3.8</v>
      </c>
      <c r="F12" s="12">
        <v>2.1</v>
      </c>
      <c r="G12" s="12">
        <f ca="1">ROUND(INDIRECT(ADDRESS(ROW()+(0), COLUMN()+(-2), 1))*INDIRECT(ADDRESS(ROW()+(0), COLUMN()+(-1), 1)), 2)</f>
        <v>7.98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0.076</v>
      </c>
      <c r="F13" s="14">
        <v>9.59</v>
      </c>
      <c r="G13" s="14">
        <f ca="1">ROUND(INDIRECT(ADDRESS(ROW()+(0), COLUMN()+(-2), 1))*INDIRECT(ADDRESS(ROW()+(0), COLUMN()+(-1), 1)), 2)</f>
        <v>0.73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11.23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0.008</v>
      </c>
      <c r="F16" s="14">
        <v>25.18</v>
      </c>
      <c r="G16" s="14">
        <f ca="1">ROUND(INDIRECT(ADDRESS(ROW()+(0), COLUMN()+(-2), 1))*INDIRECT(ADDRESS(ROW()+(0), COLUMN()+(-1), 1)), 2)</f>
        <v>0.2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0.2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0.344</v>
      </c>
      <c r="F19" s="12">
        <v>64.87</v>
      </c>
      <c r="G19" s="12">
        <f ca="1">ROUND(INDIRECT(ADDRESS(ROW()+(0), COLUMN()+(-2), 1))*INDIRECT(ADDRESS(ROW()+(0), COLUMN()+(-1), 1)), 2)</f>
        <v>22.32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0.446</v>
      </c>
      <c r="F20" s="14">
        <v>46.72</v>
      </c>
      <c r="G20" s="14">
        <f ca="1">ROUND(INDIRECT(ADDRESS(ROW()+(0), COLUMN()+(-2), 1))*INDIRECT(ADDRESS(ROW()+(0), COLUMN()+(-1), 1)), 2)</f>
        <v>20.84</v>
      </c>
    </row>
    <row r="21" spans="1:7" ht="13.50" thickBot="1" customHeight="1">
      <c r="A21" s="15"/>
      <c r="B21" s="15"/>
      <c r="C21" s="15"/>
      <c r="D21" s="15"/>
      <c r="E21" s="9" t="s">
        <v>37</v>
      </c>
      <c r="F21" s="9"/>
      <c r="G21" s="17">
        <f ca="1">ROUND(SUM(INDIRECT(ADDRESS(ROW()+(-1), COLUMN()+(0), 1)),INDIRECT(ADDRESS(ROW()+(-2), COLUMN()+(0), 1))), 2)</f>
        <v>43.16</v>
      </c>
    </row>
    <row r="22" spans="1:7" ht="13.50" thickBot="1" customHeight="1">
      <c r="A22" s="15">
        <v>4</v>
      </c>
      <c r="B22" s="15"/>
      <c r="C22" s="15"/>
      <c r="D22" s="18" t="s">
        <v>38</v>
      </c>
      <c r="E22" s="18"/>
      <c r="F22" s="15"/>
      <c r="G22" s="15"/>
    </row>
    <row r="23" spans="1:7" ht="13.50" thickBot="1" customHeight="1">
      <c r="A23" s="19"/>
      <c r="B23" s="19"/>
      <c r="C23" s="20" t="s">
        <v>39</v>
      </c>
      <c r="D23" s="19" t="s">
        <v>40</v>
      </c>
      <c r="E23" s="13">
        <v>2</v>
      </c>
      <c r="F23" s="14">
        <f ca="1">ROUND(SUM(INDIRECT(ADDRESS(ROW()+(-2), COLUMN()+(1), 1)),INDIRECT(ADDRESS(ROW()+(-6), COLUMN()+(1), 1)),INDIRECT(ADDRESS(ROW()+(-9), COLUMN()+(1), 1))), 2)</f>
        <v>54.59</v>
      </c>
      <c r="G23" s="14">
        <f ca="1">ROUND(INDIRECT(ADDRESS(ROW()+(0), COLUMN()+(-2), 1))*INDIRECT(ADDRESS(ROW()+(0), COLUMN()+(-1), 1))/100, 2)</f>
        <v>1.09</v>
      </c>
    </row>
    <row r="24" spans="1:7" ht="13.50" thickBot="1" customHeight="1">
      <c r="A24" s="8"/>
      <c r="B24" s="8"/>
      <c r="C24" s="8"/>
      <c r="D24" s="8"/>
      <c r="E24" s="21" t="s">
        <v>41</v>
      </c>
      <c r="F24" s="21"/>
      <c r="G24" s="22">
        <f ca="1">ROUND(SUM(INDIRECT(ADDRESS(ROW()+(-1), COLUMN()+(0), 1)),INDIRECT(ADDRESS(ROW()+(-3), COLUMN()+(0), 1)),INDIRECT(ADDRESS(ROW()+(-7), COLUMN()+(0), 1)),INDIRECT(ADDRESS(ROW()+(-10), COLUMN()+(0), 1))), 2)</f>
        <v>55.68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B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