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<sst xmlns="http://schemas.openxmlformats.org/spreadsheetml/2006/main" count="57" uniqueCount="57">
  <si>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</si>
  <si>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HBH010</t>
  </si>
  <si>
    <t xml:space="preserve">Ud</t>
  </si>
  <si>
    <t xml:space="preserve">Bancada de concreto.</t>
  </si>
  <si>
    <r>
      <rPr>
        <sz val="8.25"/>
        <color rgb="FF000000"/>
        <rFont val="Arial"/>
        <family val="2"/>
      </rPr>
      <t xml:space="preserve">Bancada de concreto reforzado, de 150x100x16 cm, compuesta de concreto f'c=210 kg/cm² (3000 psi), clase de exposición F0 S0 P0 C0, tamaño máximo del agregado 12,5 mm (1/2"), consistencia blanda, preparado en obra, y fundido con medios manuales, electromalla tipo 6x6 10/10 de acero Grado 70, con barras separadas 15,24x15,24 cm de Ø 3,43 mm,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</si>
  <si>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</si>
  <si>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</si>
  <si>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</si>
  <si>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</si>
  <si>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</si>
  <si>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</si>
  <si>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</si>
  <si>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</si>
  <si>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</si>
  <si>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 la prueba de perforación dinámica según ISO 13433 inferior a 28 mm, resistencia CBR a punzonamiento 1,56 kN y una masa superficial de 125 g/m².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</si>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</sst>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5.45" customWidth="1"/>
    <col min="5" max="5" width="15.64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1.76</v>
      </c>
      <c r="F10" s="12">
        <v>15.64</v>
      </c>
      <c r="G10" s="12">
        <f ca="1">ROUND(INDIRECT(ADDRESS(ROW()+(0), COLUMN()+(-2), 1))*INDIRECT(ADDRESS(ROW()+(0), COLUMN()+(-1), 1)), 2)</f>
        <v>27.53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94</v>
      </c>
      <c r="F11" s="12">
        <v>14.4</v>
      </c>
      <c r="G11" s="12">
        <f ca="1">ROUND(INDIRECT(ADDRESS(ROW()+(0), COLUMN()+(-2), 1))*INDIRECT(ADDRESS(ROW()+(0), COLUMN()+(-1), 1)), 2)</f>
        <v>1353.6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1.65</v>
      </c>
      <c r="F12" s="12">
        <v>6.79</v>
      </c>
      <c r="G12" s="12">
        <f ca="1">ROUND(INDIRECT(ADDRESS(ROW()+(0), COLUMN()+(-2), 1))*INDIRECT(ADDRESS(ROW()+(0), COLUMN()+(-1), 1)), 2)</f>
        <v>11.2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0.061</v>
      </c>
      <c r="F13" s="12">
        <v>11.92</v>
      </c>
      <c r="G13" s="12">
        <f ca="1">ROUND(INDIRECT(ADDRESS(ROW()+(0), COLUMN()+(-2), 1))*INDIRECT(ADDRESS(ROW()+(0), COLUMN()+(-1), 1)), 2)</f>
        <v>0.73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0.144</v>
      </c>
      <c r="F14" s="12">
        <v>118.63</v>
      </c>
      <c r="G14" s="12">
        <f ca="1">ROUND(INDIRECT(ADDRESS(ROW()+(0), COLUMN()+(-2), 1))*INDIRECT(ADDRESS(ROW()+(0), COLUMN()+(-1), 1)), 2)</f>
        <v>17.08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0.144</v>
      </c>
      <c r="F15" s="12">
        <v>214.05</v>
      </c>
      <c r="G15" s="12">
        <f ca="1">ROUND(INDIRECT(ADDRESS(ROW()+(0), COLUMN()+(-2), 1))*INDIRECT(ADDRESS(ROW()+(0), COLUMN()+(-1), 1)), 2)</f>
        <v>30.82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113.92</v>
      </c>
      <c r="F16" s="14">
        <v>2.09</v>
      </c>
      <c r="G16" s="14">
        <f ca="1">ROUND(INDIRECT(ADDRESS(ROW()+(0), COLUMN()+(-2), 1))*INDIRECT(ADDRESS(ROW()+(0), COLUMN()+(-1), 1)), 2)</f>
        <v>238.09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1679.05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0.184</v>
      </c>
      <c r="F19" s="14">
        <v>24.91</v>
      </c>
      <c r="G19" s="14">
        <f ca="1">ROUND(INDIRECT(ADDRESS(ROW()+(0), COLUMN()+(-2), 1))*INDIRECT(ADDRESS(ROW()+(0), COLUMN()+(-1), 1)), 2)</f>
        <v>4.58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4.58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0.334</v>
      </c>
      <c r="F22" s="12">
        <v>61.47</v>
      </c>
      <c r="G22" s="12">
        <f ca="1">ROUND(INDIRECT(ADDRESS(ROW()+(0), COLUMN()+(-2), 1))*INDIRECT(ADDRESS(ROW()+(0), COLUMN()+(-1), 1)), 2)</f>
        <v>20.53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0.334</v>
      </c>
      <c r="F23" s="12">
        <v>45.92</v>
      </c>
      <c r="G23" s="12">
        <f ca="1">ROUND(INDIRECT(ADDRESS(ROW()+(0), COLUMN()+(-2), 1))*INDIRECT(ADDRESS(ROW()+(0), COLUMN()+(-1), 1)), 2)</f>
        <v>15.34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0.353</v>
      </c>
      <c r="F24" s="12">
        <v>42.54</v>
      </c>
      <c r="G24" s="12">
        <f ca="1">ROUND(INDIRECT(ADDRESS(ROW()+(0), COLUMN()+(-2), 1))*INDIRECT(ADDRESS(ROW()+(0), COLUMN()+(-1), 1)), 2)</f>
        <v>15.02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0.37</v>
      </c>
      <c r="F25" s="14">
        <v>43.24</v>
      </c>
      <c r="G25" s="14">
        <f ca="1">ROUND(INDIRECT(ADDRESS(ROW()+(0), COLUMN()+(-2), 1))*INDIRECT(ADDRESS(ROW()+(0), COLUMN()+(-1), 1)), 2)</f>
        <v>16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66.89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1)),INDIRECT(ADDRESS(ROW()+(-11), COLUMN()+(1), 1))), 2)</f>
        <v>1750.52</v>
      </c>
      <c r="G28" s="14">
        <f ca="1">ROUND(INDIRECT(ADDRESS(ROW()+(0), COLUMN()+(-2), 1))*INDIRECT(ADDRESS(ROW()+(0), COLUMN()+(-1), 1))/100, 2)</f>
        <v>35.01</v>
      </c>
    </row>
    <row r="29" spans="1:7" ht="13.50" thickBot="1" customHeight="1">
      <c r="A29" s="8"/>
      <c r="B29" s="8"/>
      <c r="C29" s="8"/>
      <c r="D29" s="8"/>
      <c r="E29" s="21" t="s">
        <v>56</v>
      </c>
      <c r="F29" s="21"/>
      <c r="G29" s="22">
        <f ca="1">ROUND(SUM(INDIRECT(ADDRESS(ROW()+(-1), COLUMN()+(0), 1)),INDIRECT(ADDRESS(ROW()+(-3), COLUMN()+(0), 1)),INDIRECT(ADDRESS(ROW()+(-9), COLUMN()+(0), 1)),INDIRECT(ADDRESS(ROW()+(-12), COLUMN()+(0), 1))), 2)</f>
        <v>1785.53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