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<sst xmlns="http://schemas.openxmlformats.org/spreadsheetml/2006/main" count="38" uniqueCount="38">
  <si>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</si>
  <si>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FDC010</t>
  </si>
  <si>
    <t xml:space="preserve">Ud</t>
  </si>
  <si>
    <t xml:space="preserve">Persiana metálica.</t>
  </si>
  <si>
    <r>
      <rPr>
        <sz val="8.25"/>
        <color rgb="FF000000"/>
        <rFont val="Arial"/>
        <family val="2"/>
      </rPr>
      <t xml:space="preserve">Cierre enrollable de lamas de lámina de acero galvanizado, panel ciego, 300x220 cm, acabado sendzimir, apertura manual. Incluso cerradura central con llave de seguridad.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</si>
  <si>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</si>
  <si>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</si>
  <si>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</si>
  <si>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</si>
  <si>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</si>
  <si>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</si>
  <si>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</si>
  <si>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mt26cec010a</t>
  </si>
  <si>
    <t xml:space="preserve">m²</t>
  </si>
  <si>
    <t xml:space="preserve">Persiana metálica enrollable de lamas de lámina de acero galvanizado, panel ciego, de 0,6 mm de espesor, acabado sendzimir. Incluso cajón recogedor, ejes, guías, muelles y accesorios.</t>
  </si>
  <si>
    <t xml:space="preserve">mt26eem020</t>
  </si>
  <si>
    <t xml:space="preserve">Ud</t>
  </si>
  <si>
    <t xml:space="preserve">Cerradura de seguridad al suelo para cierre enrollable.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</si>
  <si>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</si>
  <si>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</si>
  <si>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</si>
  <si>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</si>
  <si>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</si>
  <si>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</si>
  <si>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</si>
  <si>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albañil.</t>
  </si>
  <si>
    <t xml:space="preserve">mo018</t>
  </si>
  <si>
    <t xml:space="preserve">h</t>
  </si>
  <si>
    <t xml:space="preserve">Herrero.</t>
  </si>
  <si>
    <t xml:space="preserve">mo059</t>
  </si>
  <si>
    <t xml:space="preserve">h</t>
  </si>
  <si>
    <t xml:space="preserve">Ayudante de herrero.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</si>
  <si>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</si>
  <si>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</si>
  <si>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</si>
  <si>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</si>
  <si>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1.154,56Q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</si>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</sst>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7.59</v>
      </c>
      <c r="G10" s="12">
        <v>403.67</v>
      </c>
      <c r="H10" s="12">
        <f ca="1">ROUND(INDIRECT(ADDRESS(ROW()+(0), COLUMN()+(-2), 1))*INDIRECT(ADDRESS(ROW()+(0), COLUMN()+(-1), 1)), 2)</f>
        <v>3063.86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1335.21</v>
      </c>
      <c r="H11" s="14">
        <f ca="1">ROUND(INDIRECT(ADDRESS(ROW()+(0), COLUMN()+(-2), 1))*INDIRECT(ADDRESS(ROW()+(0), COLUMN()+(-1), 1)), 2)</f>
        <v>1335.21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4399.07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3.302</v>
      </c>
      <c r="G14" s="12">
        <v>64.87</v>
      </c>
      <c r="H14" s="12">
        <f ca="1">ROUND(INDIRECT(ADDRESS(ROW()+(0), COLUMN()+(-2), 1))*INDIRECT(ADDRESS(ROW()+(0), COLUMN()+(-1), 1)), 2)</f>
        <v>214.2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3.302</v>
      </c>
      <c r="G15" s="12">
        <v>46.72</v>
      </c>
      <c r="H15" s="12">
        <f ca="1">ROUND(INDIRECT(ADDRESS(ROW()+(0), COLUMN()+(-2), 1))*INDIRECT(ADDRESS(ROW()+(0), COLUMN()+(-1), 1)), 2)</f>
        <v>154.27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3.302</v>
      </c>
      <c r="G16" s="12">
        <v>65.74</v>
      </c>
      <c r="H16" s="12">
        <f ca="1">ROUND(INDIRECT(ADDRESS(ROW()+(0), COLUMN()+(-2), 1))*INDIRECT(ADDRESS(ROW()+(0), COLUMN()+(-1), 1)), 2)</f>
        <v>217.07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3.302</v>
      </c>
      <c r="G17" s="14">
        <v>48.6</v>
      </c>
      <c r="H17" s="14">
        <f ca="1">ROUND(INDIRECT(ADDRESS(ROW()+(0), COLUMN()+(-2), 1))*INDIRECT(ADDRESS(ROW()+(0), COLUMN()+(-1), 1)), 2)</f>
        <v>160.48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1)),INDIRECT(ADDRESS(ROW()+(-3), COLUMN()+(0), 1)),INDIRECT(ADDRESS(ROW()+(-4), COLUMN()+(0), 1))), 2)</f>
        <v>746.02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1)),INDIRECT(ADDRESS(ROW()+(-8), COLUMN()+(1), 1))), 2)</f>
        <v>5145.09</v>
      </c>
      <c r="H20" s="14">
        <f ca="1">ROUND(INDIRECT(ADDRESS(ROW()+(0), COLUMN()+(-2), 1))*INDIRECT(ADDRESS(ROW()+(0), COLUMN()+(-1), 1))/100, 2)</f>
        <v>102.9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1)),INDIRECT(ADDRESS(ROW()+(-9), COLUMN()+(0), 1))), 2)</f>
        <v>5247.99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