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<sst xmlns="http://schemas.openxmlformats.org/spreadsheetml/2006/main" count="55" uniqueCount="55">
  <si>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</si>
  <si>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FAR020</t>
  </si>
  <si>
    <t xml:space="preserve">m²</t>
  </si>
  <si>
    <t xml:space="preserve">Hoja principal de fachada ventilada, de mampostería de block de concreto para revestir.</t>
  </si>
  <si>
    <r>
      <rPr>
        <sz val="8.25"/>
        <color rgb="FF000000"/>
        <rFont val="Arial"/>
        <family val="2"/>
      </rPr>
      <t xml:space="preserve">Hoja principal de fachada ventilada, apoyada sobre la losa y enrasada, de 20 cm de espesor, de mampostería de bloque hueco de concreto, para revestir, color gris, 40x20x20 cm, resistencia normalizada R10 (10 N/mm²), con juntas horizontales y verticales de 10 mm de espesor, junta rehundida, recibida con mortero de cemento confeccionado en obra, con 250 kg/m³ de cemento, color gris, dosificación 1:6, suministrado en sacos. Dintel de mampostería reforzada de bloques en "U" de concreto;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</si>
  <si>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</si>
  <si>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</si>
  <si>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</si>
  <si>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</si>
  <si>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</si>
  <si>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</si>
  <si>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</si>
  <si>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</si>
  <si>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</si>
  <si>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concreto, para revestir, color gris, 40x20x20 cm, resistencia normalizada R10 (10 N/mm²), densidad 1150 kg/m³; con el precio incrementado el 20% en concepto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</si>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</sst>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2">
        <v>8.08</v>
      </c>
      <c r="H10" s="12">
        <f ca="1">ROUND(INDIRECT(ADDRESS(ROW()+(0), COLUMN()+(-2), 1))*INDIRECT(ADDRESS(ROW()+(0), COLUMN()+(-1), 1)), 2)</f>
        <v>105.04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11.92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0.024</v>
      </c>
      <c r="G12" s="12">
        <v>162.52</v>
      </c>
      <c r="H12" s="12">
        <f ca="1">ROUND(INDIRECT(ADDRESS(ROW()+(0), COLUMN()+(-2), 1))*INDIRECT(ADDRESS(ROW()+(0), COLUMN()+(-1), 1)), 2)</f>
        <v>3.9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3.78</v>
      </c>
      <c r="G13" s="12">
        <v>2.09</v>
      </c>
      <c r="H13" s="12">
        <f ca="1">ROUND(INDIRECT(ADDRESS(ROW()+(0), COLUMN()+(-2), 1))*INDIRECT(ADDRESS(ROW()+(0), COLUMN()+(-1), 1)), 2)</f>
        <v>7.9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7.61</v>
      </c>
      <c r="H14" s="12">
        <f ca="1">ROUND(INDIRECT(ADDRESS(ROW()+(0), COLUMN()+(-2), 1))*INDIRECT(ADDRESS(ROW()+(0), COLUMN()+(-1), 1)), 2)</f>
        <v>5.33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0.001</v>
      </c>
      <c r="G15" s="12">
        <v>3491.3</v>
      </c>
      <c r="H15" s="12">
        <f ca="1">ROUND(INDIRECT(ADDRESS(ROW()+(0), COLUMN()+(-2), 1))*INDIRECT(ADDRESS(ROW()+(0), COLUMN()+(-1), 1)), 2)</f>
        <v>3.49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0.003</v>
      </c>
      <c r="G16" s="12">
        <v>153.04</v>
      </c>
      <c r="H16" s="12">
        <f ca="1">ROUND(INDIRECT(ADDRESS(ROW()+(0), COLUMN()+(-2), 1))*INDIRECT(ADDRESS(ROW()+(0), COLUMN()+(-1), 1)), 2)</f>
        <v>0.46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0.011</v>
      </c>
      <c r="G17" s="14">
        <v>14.88</v>
      </c>
      <c r="H17" s="14">
        <f ca="1">ROUND(INDIRECT(ADDRESS(ROW()+(0), COLUMN()+(-2), 1))*INDIRECT(ADDRESS(ROW()+(0), COLUMN()+(-1), 1)), 2)</f>
        <v>0.16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126.33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0.012</v>
      </c>
      <c r="G20" s="14">
        <v>24.91</v>
      </c>
      <c r="H20" s="14">
        <f ca="1">ROUND(INDIRECT(ADDRESS(ROW()+(0), COLUMN()+(-2), 1))*INDIRECT(ADDRESS(ROW()+(0), COLUMN()+(-1), 1)), 2)</f>
        <v>0.3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0.618</v>
      </c>
      <c r="G23" s="12">
        <v>59.07</v>
      </c>
      <c r="H23" s="12">
        <f ca="1">ROUND(INDIRECT(ADDRESS(ROW()+(0), COLUMN()+(-2), 1))*INDIRECT(ADDRESS(ROW()+(0), COLUMN()+(-1), 1)), 2)</f>
        <v>36.51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0.519</v>
      </c>
      <c r="G24" s="14">
        <v>42.54</v>
      </c>
      <c r="H24" s="14">
        <f ca="1">ROUND(INDIRECT(ADDRESS(ROW()+(0), COLUMN()+(-2), 1))*INDIRECT(ADDRESS(ROW()+(0), COLUMN()+(-1), 1)), 2)</f>
        <v>22.08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58.59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3</v>
      </c>
      <c r="G27" s="14">
        <f ca="1">ROUND(SUM(INDIRECT(ADDRESS(ROW()+(-2), COLUMN()+(1), 1)),INDIRECT(ADDRESS(ROW()+(-6), COLUMN()+(1), 1)),INDIRECT(ADDRESS(ROW()+(-9), COLUMN()+(1), 1))), 2)</f>
        <v>185.22</v>
      </c>
      <c r="H27" s="14">
        <f ca="1">ROUND(INDIRECT(ADDRESS(ROW()+(0), COLUMN()+(-2), 1))*INDIRECT(ADDRESS(ROW()+(0), COLUMN()+(-1), 1))/100, 2)</f>
        <v>5.56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190.78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