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<sst xmlns="http://schemas.openxmlformats.org/spreadsheetml/2006/main" count="61" uniqueCount="61">
  <si>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</si>
  <si>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</si>
  <si>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</si>
  <si>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concreto reforzado, con mortero.</t>
  </si>
  <si>
    <r>
      <rPr>
        <sz val="8.25"/>
        <color rgb="FF000000"/>
        <rFont val="Arial"/>
        <family val="2"/>
      </rPr>
      <t xml:space="preserve">Reparación de frente de losa de concreto reforzado, de canto 30 cm, mediante picado del concreto deteriorado con martillo eléctrico, eliminando el concreto en mal estado hasta llegar a las armadurías; saneado de las armadurías que han quedado al descubierto con proyección en seco de chorro de partículas de material abrasivo (silicato de aluminio), eliminando la suciedad superficial, la herrumbre y toda sustancia que pueda disminuir la adherencia entre las armadurías y el material de reparación a aplicar, hasta alcanzar un grado de preparación Sa 2 ½ según ISO 8501-1; aplicación manual de mortero monocomponente a base de cemento, inhibidores de corrosión y polímeros en polvo, para la protección y pasivación de armadurías de acero, y como puente de unión entre mortero de reparación y concreto existente, garantizando la adherencia entre ambos, con 1,5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consistencia fluida. El precio incluye el desplazamiento, montaje, desmontaje en obra del equipo de proyección, el montaje y desmontaje del sistema de encofrado.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</si>
  <si>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</si>
  <si>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</si>
  <si>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</si>
  <si>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</si>
  <si>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</si>
  <si>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</si>
  <si>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</si>
  <si>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</si>
  <si>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</si>
  <si>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</si>
  <si>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</si>
  <si>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</si>
  <si>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</si>
  <si>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mt09rem080b</t>
  </si>
  <si>
    <t xml:space="preserve">kg</t>
  </si>
  <si>
    <t xml:space="preserve">Mortero monocomponente a base de cemento, inhibidores de corrosión y polímeros en polvo, para la protección y pasivación de armadurías de acero, y como puente de unión entre mortero de reparación y concreto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</si>
  <si>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</si>
  <si>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</si>
  <si>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concreto.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</si>
  <si>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</si>
  <si>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</si>
  <si>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</si>
  <si>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</si>
  <si>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</si>
  <si>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</si>
  <si>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</si>
  <si>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</si>
  <si>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</si>
  <si>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</si>
  <si>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</si>
  <si>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</si>
  <si>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</si>
  <si>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</si>
  <si>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</si>
  <si>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</si>
  <si>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</si>
  <si>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</si>
  <si>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</si>
  <si>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</si>
  <si>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</si>
  <si>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</si>
  <si>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</si>
  <si>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</si>
  <si>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</si>
  <si>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</si>
  <si>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</si>
  <si>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</si>
  <si>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</si>
  <si>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</si>
  <si>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</si>
  <si>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</si>
  <si>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</si>
  <si>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</si>
  <si>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</si>
  <si>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56,99Q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</si>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</sst>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76.71</v>
      </c>
      <c r="H10" s="12">
        <f ca="1">ROUND(INDIRECT(ADDRESS(ROW()+(0), COLUMN()+(-2), 1))*INDIRECT(ADDRESS(ROW()+(0), COLUMN()+(-1), 1)), 2)</f>
        <v>2.3</v>
      </c>
    </row>
    <row r="11" spans="1:8" ht="24.00" thickBot="1" customHeight="1">
      <c r="A11" s="1" t="s">
        <v>15</v>
      </c>
      <c r="B11" s="1"/>
      <c r="C11" s="10" t="s">
        <v>16</v>
      </c>
      <c r="D11" s="10"/>
      <c r="E11" s="1" t="s">
        <v>17</v>
      </c>
      <c r="F11" s="11">
        <v>1.05</v>
      </c>
      <c r="G11" s="12">
        <v>2</v>
      </c>
      <c r="H11" s="12">
        <f ca="1">ROUND(INDIRECT(ADDRESS(ROW()+(0), COLUMN()+(-2), 1))*INDIRECT(ADDRESS(ROW()+(0), COLUMN()+(-1), 1)), 2)</f>
        <v>2.1</v>
      </c>
    </row>
    <row r="12" spans="1:8" ht="34.50" thickBot="1" customHeight="1">
      <c r="A12" s="1" t="s">
        <v>18</v>
      </c>
      <c r="B12" s="1"/>
      <c r="C12" s="10" t="s">
        <v>19</v>
      </c>
      <c r="D12" s="10"/>
      <c r="E12" s="1" t="s">
        <v>20</v>
      </c>
      <c r="F12" s="11">
        <v>0.45</v>
      </c>
      <c r="G12" s="12">
        <v>26.63</v>
      </c>
      <c r="H12" s="12">
        <f ca="1">ROUND(INDIRECT(ADDRESS(ROW()+(0), COLUMN()+(-2), 1))*INDIRECT(ADDRESS(ROW()+(0), COLUMN()+(-1), 1)), 2)</f>
        <v>11.98</v>
      </c>
    </row>
    <row r="13" spans="1:8" ht="45.00" thickBot="1" customHeight="1">
      <c r="A13" s="1" t="s">
        <v>21</v>
      </c>
      <c r="B13" s="1"/>
      <c r="C13" s="10" t="s">
        <v>22</v>
      </c>
      <c r="D13" s="10"/>
      <c r="E13" s="1" t="s">
        <v>23</v>
      </c>
      <c r="F13" s="11">
        <v>23.1</v>
      </c>
      <c r="G13" s="12">
        <v>6.03</v>
      </c>
      <c r="H13" s="12">
        <f ca="1">ROUND(INDIRECT(ADDRESS(ROW()+(0), COLUMN()+(-2), 1))*INDIRECT(ADDRESS(ROW()+(0), COLUMN()+(-1), 1)), 2)</f>
        <v>139.29</v>
      </c>
    </row>
    <row r="14" spans="1:8" ht="13.50" thickBot="1" customHeight="1">
      <c r="A14" s="1" t="s">
        <v>24</v>
      </c>
      <c r="B14" s="1"/>
      <c r="C14" s="10" t="s">
        <v>25</v>
      </c>
      <c r="D14" s="10"/>
      <c r="E14" s="1" t="s">
        <v>26</v>
      </c>
      <c r="F14" s="11">
        <v>0.2</v>
      </c>
      <c r="G14" s="12">
        <v>50.25</v>
      </c>
      <c r="H14" s="12">
        <f ca="1">ROUND(INDIRECT(ADDRESS(ROW()+(0), COLUMN()+(-2), 1))*INDIRECT(ADDRESS(ROW()+(0), COLUMN()+(-1), 1)), 2)</f>
        <v>10.05</v>
      </c>
    </row>
    <row r="15" spans="1:8" ht="13.50" thickBot="1" customHeight="1">
      <c r="A15" s="1" t="s">
        <v>27</v>
      </c>
      <c r="B15" s="1"/>
      <c r="C15" s="10" t="s">
        <v>28</v>
      </c>
      <c r="D15" s="10"/>
      <c r="E15" s="1" t="s">
        <v>29</v>
      </c>
      <c r="F15" s="11">
        <v>0.009</v>
      </c>
      <c r="G15" s="12">
        <v>14.88</v>
      </c>
      <c r="H15" s="12">
        <f ca="1">ROUND(INDIRECT(ADDRESS(ROW()+(0), COLUMN()+(-2), 1))*INDIRECT(ADDRESS(ROW()+(0), COLUMN()+(-1), 1)), 2)</f>
        <v>0.13</v>
      </c>
    </row>
    <row r="16" spans="1:8" ht="13.50" thickBot="1" customHeight="1">
      <c r="A16" s="1" t="s">
        <v>30</v>
      </c>
      <c r="B16" s="1"/>
      <c r="C16" s="10" t="s">
        <v>31</v>
      </c>
      <c r="D16" s="10"/>
      <c r="E16" s="1" t="s">
        <v>32</v>
      </c>
      <c r="F16" s="13">
        <v>0.013</v>
      </c>
      <c r="G16" s="14">
        <v>153.04</v>
      </c>
      <c r="H16" s="14">
        <f ca="1">ROUND(INDIRECT(ADDRESS(ROW()+(0), COLUMN()+(-2), 1))*INDIRECT(ADDRESS(ROW()+(0), COLUMN()+(-1), 1)), 2)</f>
        <v>1.99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167.84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33</v>
      </c>
      <c r="H19" s="12">
        <f ca="1">ROUND(INDIRECT(ADDRESS(ROW()+(0), COLUMN()+(-2), 1))*INDIRECT(ADDRESS(ROW()+(0), COLUMN()+(-1), 1)), 2)</f>
        <v>10.33</v>
      </c>
    </row>
    <row r="20" spans="1:8" ht="13.50" thickBot="1" customHeight="1">
      <c r="A20" s="1" t="s">
        <v>38</v>
      </c>
      <c r="B20" s="1"/>
      <c r="C20" s="10" t="s">
        <v>39</v>
      </c>
      <c r="D20" s="10"/>
      <c r="E20" s="1" t="s">
        <v>40</v>
      </c>
      <c r="F20" s="11">
        <v>0.156</v>
      </c>
      <c r="G20" s="12">
        <v>55.97</v>
      </c>
      <c r="H20" s="12">
        <f ca="1">ROUND(INDIRECT(ADDRESS(ROW()+(0), COLUMN()+(-2), 1))*INDIRECT(ADDRESS(ROW()+(0), COLUMN()+(-1), 1)), 2)</f>
        <v>8.73</v>
      </c>
    </row>
    <row r="21" spans="1:8" ht="13.50" thickBot="1" customHeight="1">
      <c r="A21" s="1" t="s">
        <v>41</v>
      </c>
      <c r="B21" s="1"/>
      <c r="C21" s="10" t="s">
        <v>42</v>
      </c>
      <c r="D21" s="10"/>
      <c r="E21" s="1" t="s">
        <v>43</v>
      </c>
      <c r="F21" s="11">
        <v>0.035</v>
      </c>
      <c r="G21" s="12">
        <v>23.13</v>
      </c>
      <c r="H21" s="12">
        <f ca="1">ROUND(INDIRECT(ADDRESS(ROW()+(0), COLUMN()+(-2), 1))*INDIRECT(ADDRESS(ROW()+(0), COLUMN()+(-1), 1)), 2)</f>
        <v>0.81</v>
      </c>
    </row>
    <row r="22" spans="1:8" ht="13.50" thickBot="1" customHeight="1">
      <c r="A22" s="1" t="s">
        <v>44</v>
      </c>
      <c r="B22" s="1"/>
      <c r="C22" s="10" t="s">
        <v>45</v>
      </c>
      <c r="D22" s="10"/>
      <c r="E22" s="1" t="s">
        <v>46</v>
      </c>
      <c r="F22" s="13">
        <v>0.005</v>
      </c>
      <c r="G22" s="14">
        <v>61.5</v>
      </c>
      <c r="H22" s="14">
        <f ca="1">ROUND(INDIRECT(ADDRESS(ROW()+(0), COLUMN()+(-2), 1))*INDIRECT(ADDRESS(ROW()+(0), COLUMN()+(-1), 1)), 2)</f>
        <v>0.31</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20.18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1.006</v>
      </c>
      <c r="G25" s="12">
        <v>59.07</v>
      </c>
      <c r="H25" s="12">
        <f ca="1">ROUND(INDIRECT(ADDRESS(ROW()+(0), COLUMN()+(-2), 1))*INDIRECT(ADDRESS(ROW()+(0), COLUMN()+(-1), 1)), 2)</f>
        <v>59.42</v>
      </c>
    </row>
    <row r="26" spans="1:8" ht="13.50" thickBot="1" customHeight="1">
      <c r="A26" s="1" t="s">
        <v>52</v>
      </c>
      <c r="B26" s="1"/>
      <c r="C26" s="10" t="s">
        <v>53</v>
      </c>
      <c r="D26" s="10"/>
      <c r="E26" s="1" t="s">
        <v>54</v>
      </c>
      <c r="F26" s="13">
        <v>1.006</v>
      </c>
      <c r="G26" s="14">
        <v>42.54</v>
      </c>
      <c r="H26" s="14">
        <f ca="1">ROUND(INDIRECT(ADDRESS(ROW()+(0), COLUMN()+(-2), 1))*INDIRECT(ADDRESS(ROW()+(0), COLUMN()+(-1), 1)), 2)</f>
        <v>42.8</v>
      </c>
    </row>
    <row r="27" spans="1:8" ht="13.50" thickBot="1" customHeight="1">
      <c r="A27" s="15"/>
      <c r="B27" s="15"/>
      <c r="C27" s="15"/>
      <c r="D27" s="15"/>
      <c r="E27" s="15"/>
      <c r="F27" s="9" t="s">
        <v>55</v>
      </c>
      <c r="G27" s="9"/>
      <c r="H27" s="17">
        <f ca="1">ROUND(SUM(INDIRECT(ADDRESS(ROW()+(-1), COLUMN()+(0), 1)),INDIRECT(ADDRESS(ROW()+(-2), COLUMN()+(0), 1))), 2)</f>
        <v>102.22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290.24</v>
      </c>
      <c r="H29" s="14">
        <f ca="1">ROUND(INDIRECT(ADDRESS(ROW()+(0), COLUMN()+(-2), 1))*INDIRECT(ADDRESS(ROW()+(0), COLUMN()+(-1), 1))/100, 2)</f>
        <v>5.8</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296.04</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