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<sst xmlns="http://schemas.openxmlformats.org/spreadsheetml/2006/main" count="81" uniqueCount="81">
  <si>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</si>
  <si>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EHS010</t>
  </si>
  <si>
    <t xml:space="preserve">m³</t>
  </si>
  <si>
    <t xml:space="preserve">Columna rectangular o cuadrada de concreto reforzado.</t>
  </si>
  <si>
    <r>
      <rPr>
        <sz val="8.25"/>
        <color rgb="FF000000"/>
        <rFont val="Arial"/>
        <family val="2"/>
      </rPr>
      <t xml:space="preserve">Columna de sección rectangular o cuadrada de concreto reforzado, de 30x30 cm de sección media, realizada con concreto f'c=210 kg/cm² (3000 psi), clase de exposición F0 S0 P0 C0, tamaño máximo del agregado 12,5 mm (1/2"), consistencia blanda, preparado en obra, y fundido con medios manuales, y acero Grado 60 (fy=4200 kg/cm²), con una cuantía aproximada de 120 kg/m³; montaje y desmontaje de sistema de encofrado, con acabado para revestir, en planta de hasta 3 m de altura libre, formado por: superficie encofrante de láminas metálicas, amortizables en 50 usos y estructura soporte vertical de puntales metálicos, amortizables en 150 usos. Incluso berenjenos, alambre de atar, separadores y líquido desencofrante para evitar la adherencia del concreto al encofrado.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</si>
  <si>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</si>
  <si>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</si>
  <si>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</si>
  <si>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</si>
  <si>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</si>
  <si>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</si>
  <si>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</si>
  <si>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</si>
  <si>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</si>
  <si>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armadurías de columnas de varios diámetros.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</si>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</sst>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7.32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0.67</v>
      </c>
      <c r="H10" s="12">
        <f ca="1">ROUND(INDIRECT(ADDRESS(ROW()+(0), COLUMN()+(-2), 1))*INDIRECT(ADDRESS(ROW()+(0), COLUMN()+(-1), 1)), 2)</f>
        <v>8.04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7.61</v>
      </c>
      <c r="H11" s="12">
        <f ca="1">ROUND(INDIRECT(ADDRESS(ROW()+(0), COLUMN()+(-2), 1))*INDIRECT(ADDRESS(ROW()+(0), COLUMN()+(-1), 1)), 2)</f>
        <v>958.86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11.92</v>
      </c>
      <c r="H12" s="12">
        <f ca="1">ROUND(INDIRECT(ADDRESS(ROW()+(0), COLUMN()+(-2), 1))*INDIRECT(ADDRESS(ROW()+(0), COLUMN()+(-1), 1)), 2)</f>
        <v>10.01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381.56</v>
      </c>
      <c r="H13" s="12">
        <f ca="1">ROUND(INDIRECT(ADDRESS(ROW()+(0), COLUMN()+(-2), 1))*INDIRECT(ADDRESS(ROW()+(0), COLUMN()+(-1), 1)), 2)</f>
        <v>122.1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153.04</v>
      </c>
      <c r="H14" s="12">
        <f ca="1">ROUND(INDIRECT(ADDRESS(ROW()+(0), COLUMN()+(-2), 1))*INDIRECT(ADDRESS(ROW()+(0), COLUMN()+(-1), 1)), 2)</f>
        <v>15.15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4.37</v>
      </c>
      <c r="H15" s="12">
        <f ca="1">ROUND(INDIRECT(ADDRESS(ROW()+(0), COLUMN()+(-2), 1))*INDIRECT(ADDRESS(ROW()+(0), COLUMN()+(-1), 1)), 2)</f>
        <v>77.79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14.34</v>
      </c>
      <c r="H16" s="12">
        <f ca="1">ROUND(INDIRECT(ADDRESS(ROW()+(0), COLUMN()+(-2), 1))*INDIRECT(ADDRESS(ROW()+(0), COLUMN()+(-1), 1)), 2)</f>
        <v>5.74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0.245</v>
      </c>
      <c r="G17" s="12">
        <v>11.92</v>
      </c>
      <c r="H17" s="12">
        <f ca="1">ROUND(INDIRECT(ADDRESS(ROW()+(0), COLUMN()+(-2), 1))*INDIRECT(ADDRESS(ROW()+(0), COLUMN()+(-1), 1)), 2)</f>
        <v>2.92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0.572</v>
      </c>
      <c r="G18" s="12">
        <v>118.63</v>
      </c>
      <c r="H18" s="12">
        <f ca="1">ROUND(INDIRECT(ADDRESS(ROW()+(0), COLUMN()+(-2), 1))*INDIRECT(ADDRESS(ROW()+(0), COLUMN()+(-1), 1)), 2)</f>
        <v>67.86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0.572</v>
      </c>
      <c r="G19" s="12">
        <v>214.05</v>
      </c>
      <c r="H19" s="12">
        <f ca="1">ROUND(INDIRECT(ADDRESS(ROW()+(0), COLUMN()+(-2), 1))*INDIRECT(ADDRESS(ROW()+(0), COLUMN()+(-1), 1)), 2)</f>
        <v>122.44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453.089</v>
      </c>
      <c r="G20" s="14">
        <v>2.09</v>
      </c>
      <c r="H20" s="14">
        <f ca="1">ROUND(INDIRECT(ADDRESS(ROW()+(0), COLUMN()+(-2), 1))*INDIRECT(ADDRESS(ROW()+(0), COLUMN()+(-1), 1)), 2)</f>
        <v>946.96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2337.87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24.91</v>
      </c>
      <c r="H23" s="14">
        <f ca="1">ROUND(INDIRECT(ADDRESS(ROW()+(0), COLUMN()+(-2), 1))*INDIRECT(ADDRESS(ROW()+(0), COLUMN()+(-1), 1)), 2)</f>
        <v>18.18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18.18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6.383</v>
      </c>
      <c r="G26" s="12">
        <v>61.47</v>
      </c>
      <c r="H26" s="12">
        <f ca="1">ROUND(INDIRECT(ADDRESS(ROW()+(0), COLUMN()+(-2), 1))*INDIRECT(ADDRESS(ROW()+(0), COLUMN()+(-1), 1)), 2)</f>
        <v>392.36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7.295</v>
      </c>
      <c r="G27" s="12">
        <v>45.92</v>
      </c>
      <c r="H27" s="12">
        <f ca="1">ROUND(INDIRECT(ADDRESS(ROW()+(0), COLUMN()+(-2), 1))*INDIRECT(ADDRESS(ROW()+(0), COLUMN()+(-1), 1)), 2)</f>
        <v>334.99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1.159</v>
      </c>
      <c r="G28" s="12">
        <v>61.47</v>
      </c>
      <c r="H28" s="12">
        <f ca="1">ROUND(INDIRECT(ADDRESS(ROW()+(0), COLUMN()+(-2), 1))*INDIRECT(ADDRESS(ROW()+(0), COLUMN()+(-1), 1)), 2)</f>
        <v>71.24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1.287</v>
      </c>
      <c r="G29" s="12">
        <v>45.92</v>
      </c>
      <c r="H29" s="12">
        <f ca="1">ROUND(INDIRECT(ADDRESS(ROW()+(0), COLUMN()+(-2), 1))*INDIRECT(ADDRESS(ROW()+(0), COLUMN()+(-1), 1)), 2)</f>
        <v>59.1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1.408</v>
      </c>
      <c r="G30" s="12">
        <v>42.54</v>
      </c>
      <c r="H30" s="12">
        <f ca="1">ROUND(INDIRECT(ADDRESS(ROW()+(0), COLUMN()+(-2), 1))*INDIRECT(ADDRESS(ROW()+(0), COLUMN()+(-1), 1)), 2)</f>
        <v>59.9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1.475</v>
      </c>
      <c r="G31" s="12">
        <v>43.24</v>
      </c>
      <c r="H31" s="12">
        <f ca="1">ROUND(INDIRECT(ADDRESS(ROW()+(0), COLUMN()+(-2), 1))*INDIRECT(ADDRESS(ROW()+(0), COLUMN()+(-1), 1)), 2)</f>
        <v>63.78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0.483</v>
      </c>
      <c r="G32" s="12">
        <v>61.47</v>
      </c>
      <c r="H32" s="12">
        <f ca="1">ROUND(INDIRECT(ADDRESS(ROW()+(0), COLUMN()+(-2), 1))*INDIRECT(ADDRESS(ROW()+(0), COLUMN()+(-1), 1)), 2)</f>
        <v>29.69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1.944</v>
      </c>
      <c r="G33" s="14">
        <v>45.92</v>
      </c>
      <c r="H33" s="14">
        <f ca="1">ROUND(INDIRECT(ADDRESS(ROW()+(0), COLUMN()+(-2), 1))*INDIRECT(ADDRESS(ROW()+(0), COLUMN()+(-1), 1)), 2)</f>
        <v>89.27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1100.33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3456.38</v>
      </c>
      <c r="H36" s="14">
        <f ca="1">ROUND(INDIRECT(ADDRESS(ROW()+(0), COLUMN()+(-2), 1))*INDIRECT(ADDRESS(ROW()+(0), COLUMN()+(-1), 1))/100, 2)</f>
        <v>69.13</v>
      </c>
    </row>
    <row r="37" spans="1:8" ht="13.50" thickBot="1" customHeight="1">
      <c r="A37" s="8"/>
      <c r="B37" s="8"/>
      <c r="C37" s="8"/>
      <c r="D37" s="8"/>
      <c r="E37" s="8"/>
      <c r="F37" s="21" t="s">
        <v>80</v>
      </c>
      <c r="G37" s="21"/>
      <c r="H37" s="22">
        <f ca="1">ROUND(SUM(INDIRECT(ADDRESS(ROW()+(-1), COLUMN()+(0), 1)),INDIRECT(ADDRESS(ROW()+(-3), COLUMN()+(0), 1)),INDIRECT(ADDRESS(ROW()+(-13), COLUMN()+(0), 1)),INDIRECT(ADDRESS(ROW()+(-16), COLUMN()+(0), 1))), 2)</f>
        <v>3525.51</v>
      </c>
    </row>
  </sheetData>
  <mergeCells count="7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B37"/>
    <mergeCell ref="C37:D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