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<sst xmlns="http://schemas.openxmlformats.org/spreadsheetml/2006/main" count="52" uniqueCount="52">
  <si>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</si>
  <si>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EHH030</t>
  </si>
  <si>
    <t xml:space="preserve">m</t>
  </si>
  <si>
    <t xml:space="preserve">Refuerzo de viga descolgada de concreto reforzado, mediante recrecido con concreto reforzado.</t>
  </si>
  <si>
    <r>
      <rPr>
        <sz val="8.25"/>
        <color rgb="FF000000"/>
        <rFont val="Arial"/>
        <family val="2"/>
      </rPr>
      <t xml:space="preserve">Refuerzo de viga de concreto reforzado de 20 cm de alma, mediante recrecido de concreto reforzado de 10 cm en la cara inferior, realizado con concreto f'c=210 kg/cm² (3000 psi), clase de exposición F0 S0 P0 C0, tamaño máximo del agregado 12,5 mm (1/2"), consistencia blanda, premezclado, y fundido con bomba, y acero Grado 60 (fy=4200 kg/cm²), con una cuantía de 40 kg/m³; previa aplicación de una capa continua de adhesivo de dos componentes, a base de resina epoxi y un endurecedor, sobre la superficie del concreto endurecido. El precio incluye el montaje y desmontaje del sistema de encofrado y el corte, doblado y montaje de la armaduría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</si>
  <si>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</si>
  <si>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</si>
  <si>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</si>
  <si>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</si>
  <si>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</si>
  <si>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</si>
  <si>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</si>
  <si>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mt09rep032d</t>
  </si>
  <si>
    <t xml:space="preserve">kg</t>
  </si>
  <si>
    <t xml:space="preserve">Adhesivo de dos componentes, a base de resina epoxi y un endurecedor, para la correcta unión entre el concreto fresco y el concreto endurecido.</t>
  </si>
  <si>
    <t xml:space="preserve">mt10haf050Gbc</t>
  </si>
  <si>
    <t xml:space="preserve">m³</t>
  </si>
  <si>
    <t xml:space="preserve">Concreto f'c=210 kg/cm² (3000 psi), clase de exposición F0 S0 P0 C0, tamaño máximo del agregado 12,5 mm (1/2"), consistencia blanda, premezclado, según ACI 318.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</si>
  <si>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</si>
  <si>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</si>
  <si>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</si>
  <si>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</si>
  <si>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</si>
  <si>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</si>
  <si>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mt08eva010a</t>
  </si>
  <si>
    <t xml:space="preserve">m²</t>
  </si>
  <si>
    <t xml:space="preserve">Sistema de encofrado recuperable para la ejecución de vigas de concreto para revestir, compuesto de: puntales metálicos telescópicos, sopandas metálicas y superficie encofrante de madera tratada reforzada con varillas y perfiles, hasta 3 m de altura libre de planta.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</si>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</sst>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.65" customWidth="1"/>
    <col min="5" max="5" width="66.3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158.01</v>
      </c>
      <c r="H10" s="12">
        <f ca="1">ROUND(INDIRECT(ADDRESS(ROW()+(0), COLUMN()+(-2), 1))*INDIRECT(ADDRESS(ROW()+(0), COLUMN()+(-1), 1)), 2)</f>
        <v>104.29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0.042</v>
      </c>
      <c r="G11" s="12">
        <v>1370.39</v>
      </c>
      <c r="H11" s="12">
        <f ca="1">ROUND(INDIRECT(ADDRESS(ROW()+(0), COLUMN()+(-2), 1))*INDIRECT(ADDRESS(ROW()+(0), COLUMN()+(-1), 1)), 2)</f>
        <v>57.56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1.632</v>
      </c>
      <c r="G12" s="12">
        <v>7.65</v>
      </c>
      <c r="H12" s="12">
        <f ca="1">ROUND(INDIRECT(ADDRESS(ROW()+(0), COLUMN()+(-2), 1))*INDIRECT(ADDRESS(ROW()+(0), COLUMN()+(-1), 1)), 2)</f>
        <v>12.48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11.98</v>
      </c>
      <c r="H13" s="12">
        <f ca="1">ROUND(INDIRECT(ADDRESS(ROW()+(0), COLUMN()+(-2), 1))*INDIRECT(ADDRESS(ROW()+(0), COLUMN()+(-1), 1)), 2)</f>
        <v>0.22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235.64</v>
      </c>
      <c r="H14" s="14">
        <f ca="1">ROUND(INDIRECT(ADDRESS(ROW()+(0), COLUMN()+(-2), 1))*INDIRECT(ADDRESS(ROW()+(0), COLUMN()+(-1), 1)), 2)</f>
        <v>94.26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0.002</v>
      </c>
      <c r="G17" s="14">
        <v>1389.58</v>
      </c>
      <c r="H17" s="14">
        <f ca="1">ROUND(INDIRECT(ADDRESS(ROW()+(0), COLUMN()+(-2), 1))*INDIRECT(ADDRESS(ROW()+(0), COLUMN()+(-1), 1)), 2)</f>
        <v>2.78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0.025</v>
      </c>
      <c r="G20" s="12">
        <v>67.51</v>
      </c>
      <c r="H20" s="12">
        <f ca="1">ROUND(INDIRECT(ADDRESS(ROW()+(0), COLUMN()+(-2), 1))*INDIRECT(ADDRESS(ROW()+(0), COLUMN()+(-1), 1)), 2)</f>
        <v>1.69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0.027</v>
      </c>
      <c r="G21" s="12">
        <v>50.43</v>
      </c>
      <c r="H21" s="12">
        <f ca="1">ROUND(INDIRECT(ADDRESS(ROW()+(0), COLUMN()+(-2), 1))*INDIRECT(ADDRESS(ROW()+(0), COLUMN()+(-1), 1)), 2)</f>
        <v>1.36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0.791</v>
      </c>
      <c r="G22" s="12">
        <v>67.51</v>
      </c>
      <c r="H22" s="12">
        <f ca="1">ROUND(INDIRECT(ADDRESS(ROW()+(0), COLUMN()+(-2), 1))*INDIRECT(ADDRESS(ROW()+(0), COLUMN()+(-1), 1)), 2)</f>
        <v>53.4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0.381</v>
      </c>
      <c r="G23" s="14">
        <v>50.43</v>
      </c>
      <c r="H23" s="14">
        <f ca="1">ROUND(INDIRECT(ADDRESS(ROW()+(0), COLUMN()+(-2), 1))*INDIRECT(ADDRESS(ROW()+(0), COLUMN()+(-1), 1)), 2)</f>
        <v>19.21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75.66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347.25</v>
      </c>
      <c r="H26" s="14">
        <f ca="1">ROUND(INDIRECT(ADDRESS(ROW()+(0), COLUMN()+(-2), 1))*INDIRECT(ADDRESS(ROW()+(0), COLUMN()+(-1), 1))/100, 2)</f>
        <v>6.95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354.2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