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<sst xmlns="http://schemas.openxmlformats.org/spreadsheetml/2006/main" count="42" uniqueCount="42">
  <si>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</si>
  <si>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EFM010</t>
  </si>
  <si>
    <t xml:space="preserve">m³</t>
  </si>
  <si>
    <t xml:space="preserve">Muro de mampostería, de ladrillo cerámico.</t>
  </si>
  <si>
    <r>
      <rPr>
        <sz val="8.25"/>
        <color rgb="FF000000"/>
        <rFont val="Arial"/>
        <family val="2"/>
      </rPr>
      <t xml:space="preserve">Muro de 1 pie de espesor de mampostería de ladrillo cerámico a la vista macizo de elaboración mecánica, color rojo, 24x11,5x5 cm, con juntas horizontales y verticales de 20 mm de espesor, junta rehundida, recibida con mortero de cemento confeccionado en obra, con 250 kg/m³ de cemento, color gris, dosificación 1:6, suministrado en sacos.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</si>
  <si>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</si>
  <si>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</si>
  <si>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</si>
  <si>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</si>
  <si>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</si>
  <si>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</si>
  <si>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</si>
  <si>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mt05mmq010a</t>
  </si>
  <si>
    <t xml:space="preserve">Ud</t>
  </si>
  <si>
    <t xml:space="preserve">Ladrillo cerámico a la vista macizo de elaboración mecánica, color rojo, 24x11,5x5 cm, densidad 1300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</si>
  <si>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</si>
  <si>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</si>
  <si>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</si>
  <si>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</si>
  <si>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</si>
  <si>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</si>
  <si>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</si>
  <si>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</si>
  <si>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</si>
  <si>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</si>
  <si>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</si>
  <si>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</si>
  <si>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</si>
  <si>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</si>
  <si>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</si>
  <si>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</si>
  <si>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mo021</t>
  </si>
  <si>
    <t xml:space="preserve">h</t>
  </si>
  <si>
    <t xml:space="preserve">Mampostero.</t>
  </si>
  <si>
    <t xml:space="preserve">mo114</t>
  </si>
  <si>
    <t xml:space="preserve">h</t>
  </si>
  <si>
    <t xml:space="preserve">Peón mampostero.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</si>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</sst>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66.13" customWidth="1"/>
    <col min="6" max="6" width="15.64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481.25</v>
      </c>
      <c r="G10" s="12">
        <v>5.2</v>
      </c>
      <c r="H10" s="12">
        <f ca="1">ROUND(INDIRECT(ADDRESS(ROW()+(0), COLUMN()+(-2), 1))*INDIRECT(ADDRESS(ROW()+(0), COLUMN()+(-1), 1)), 2)</f>
        <v>2502.5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0.065</v>
      </c>
      <c r="G11" s="12">
        <v>11.98</v>
      </c>
      <c r="H11" s="12">
        <f ca="1">ROUND(INDIRECT(ADDRESS(ROW()+(0), COLUMN()+(-2), 1))*INDIRECT(ADDRESS(ROW()+(0), COLUMN()+(-1), 1)), 2)</f>
        <v>0.78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0.529</v>
      </c>
      <c r="G12" s="12">
        <v>163.45</v>
      </c>
      <c r="H12" s="12">
        <f ca="1">ROUND(INDIRECT(ADDRESS(ROW()+(0), COLUMN()+(-2), 1))*INDIRECT(ADDRESS(ROW()+(0), COLUMN()+(-1), 1)), 2)</f>
        <v>86.47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81.9</v>
      </c>
      <c r="G13" s="14">
        <v>2.1</v>
      </c>
      <c r="H13" s="14">
        <f ca="1">ROUND(INDIRECT(ADDRESS(ROW()+(0), COLUMN()+(-2), 1))*INDIRECT(ADDRESS(ROW()+(0), COLUMN()+(-1), 1)), 2)</f>
        <v>171.99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2761.74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0.264</v>
      </c>
      <c r="G16" s="14">
        <v>25.18</v>
      </c>
      <c r="H16" s="14">
        <f ca="1">ROUND(INDIRECT(ADDRESS(ROW()+(0), COLUMN()+(-2), 1))*INDIRECT(ADDRESS(ROW()+(0), COLUMN()+(-1), 1)), 2)</f>
        <v>6.65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6.65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10.295</v>
      </c>
      <c r="G19" s="12">
        <v>64.87</v>
      </c>
      <c r="H19" s="12">
        <f ca="1">ROUND(INDIRECT(ADDRESS(ROW()+(0), COLUMN()+(-2), 1))*INDIRECT(ADDRESS(ROW()+(0), COLUMN()+(-1), 1)), 2)</f>
        <v>667.84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5.148</v>
      </c>
      <c r="G20" s="14">
        <v>46.72</v>
      </c>
      <c r="H20" s="14">
        <f ca="1">ROUND(INDIRECT(ADDRESS(ROW()+(0), COLUMN()+(-2), 1))*INDIRECT(ADDRESS(ROW()+(0), COLUMN()+(-1), 1)), 2)</f>
        <v>240.51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908.35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3676.74</v>
      </c>
      <c r="H23" s="14">
        <f ca="1">ROUND(INDIRECT(ADDRESS(ROW()+(0), COLUMN()+(-2), 1))*INDIRECT(ADDRESS(ROW()+(0), COLUMN()+(-1), 1))/100, 2)</f>
        <v>73.53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2)</f>
        <v>3750.27</v>
      </c>
    </row>
  </sheetData>
  <mergeCells count="4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