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<sst xmlns="http://schemas.openxmlformats.org/spreadsheetml/2006/main" count="49" uniqueCount="49">
  <si>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</si>
  <si>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ECR010</t>
  </si>
  <si>
    <t xml:space="preserve">m</t>
  </si>
  <si>
    <t xml:space="preserve">Arco de dovelas de piedra natural.</t>
  </si>
  <si>
    <r>
      <rPr>
        <sz val="8.25"/>
        <color rgb="FF000000"/>
        <rFont val="Arial"/>
        <family val="2"/>
      </rPr>
      <t xml:space="preserve">Arco de piedra natural caliza formado por dovelas de 60x40x40 cm, acabado abujardado, escuadradas y trabajadas en taller, con sección trapezoidal según plano de detalle, colocadas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</si>
  <si>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</si>
  <si>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</si>
  <si>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</si>
  <si>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</si>
  <si>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</si>
  <si>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</si>
  <si>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</si>
  <si>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mt06dpn010a</t>
  </si>
  <si>
    <t xml:space="preserve">Ud</t>
  </si>
  <si>
    <t xml:space="preserve">Dovela de piedra natural caliza de 60x40x40 cm, acabado abujardado.</t>
  </si>
  <si>
    <t xml:space="preserve">mt08cim020</t>
  </si>
  <si>
    <t xml:space="preserve">m</t>
  </si>
  <si>
    <t xml:space="preserve">Camón de madera para formación de arco.</t>
  </si>
  <si>
    <t xml:space="preserve">mt08cim030a</t>
  </si>
  <si>
    <t xml:space="preserve">m³</t>
  </si>
  <si>
    <t xml:space="preserve">Madera de pino para formación de cimbra.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</si>
  <si>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</si>
  <si>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</si>
  <si>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</si>
  <si>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</si>
  <si>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</si>
  <si>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</si>
  <si>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</si>
  <si>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</si>
  <si>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</si>
  <si>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</si>
  <si>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</si>
  <si>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</si>
  <si>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</si>
  <si>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</si>
  <si>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</si>
  <si>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</si>
  <si>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mo022</t>
  </si>
  <si>
    <t xml:space="preserve">h</t>
  </si>
  <si>
    <t xml:space="preserve">Albañil especialista colocador de piedra natural.</t>
  </si>
  <si>
    <t xml:space="preserve">mo060</t>
  </si>
  <si>
    <t xml:space="preserve">h</t>
  </si>
  <si>
    <t xml:space="preserve">Ayudante de albañil especialista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</si>
  <si>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</si>
  <si>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</si>
  <si>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</si>
  <si>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</si>
  <si>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207,62Q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</si>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</sst>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84" customWidth="1"/>
    <col min="4" max="4" width="61.54" customWidth="1"/>
    <col min="5" max="5" width="15.13" customWidth="1"/>
    <col min="6" max="6" width="17.00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800.33</v>
      </c>
      <c r="G10" s="12">
        <f ca="1">ROUND(INDIRECT(ADDRESS(ROW()+(0), COLUMN()+(-2), 1))*INDIRECT(ADDRESS(ROW()+(0), COLUMN()+(-1), 1)), 2)</f>
        <v>1328.55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608.12</v>
      </c>
      <c r="G11" s="12">
        <f ca="1">ROUND(INDIRECT(ADDRESS(ROW()+(0), COLUMN()+(-2), 1))*INDIRECT(ADDRESS(ROW()+(0), COLUMN()+(-1), 1)), 2)</f>
        <v>608.12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0.15</v>
      </c>
      <c r="F12" s="12">
        <v>2825.95</v>
      </c>
      <c r="G12" s="12">
        <f ca="1">ROUND(INDIRECT(ADDRESS(ROW()+(0), COLUMN()+(-2), 1))*INDIRECT(ADDRESS(ROW()+(0), COLUMN()+(-1), 1)), 2)</f>
        <v>423.89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0.004</v>
      </c>
      <c r="F13" s="12">
        <v>11.92</v>
      </c>
      <c r="G13" s="12">
        <f ca="1">ROUND(INDIRECT(ADDRESS(ROW()+(0), COLUMN()+(-2), 1))*INDIRECT(ADDRESS(ROW()+(0), COLUMN()+(-1), 1)), 2)</f>
        <v>0.05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0.033</v>
      </c>
      <c r="F14" s="12">
        <v>162.52</v>
      </c>
      <c r="G14" s="12">
        <f ca="1">ROUND(INDIRECT(ADDRESS(ROW()+(0), COLUMN()+(-2), 1))*INDIRECT(ADDRESS(ROW()+(0), COLUMN()+(-1), 1)), 2)</f>
        <v>5.36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5.04</v>
      </c>
      <c r="F15" s="14">
        <v>2.09</v>
      </c>
      <c r="G15" s="14">
        <f ca="1">ROUND(INDIRECT(ADDRESS(ROW()+(0), COLUMN()+(-2), 1))*INDIRECT(ADDRESS(ROW()+(0), COLUMN()+(-1), 1)), 2)</f>
        <v>10.53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2376.5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0.016</v>
      </c>
      <c r="F18" s="14">
        <v>24.91</v>
      </c>
      <c r="G18" s="14">
        <f ca="1">ROUND(INDIRECT(ADDRESS(ROW()+(0), COLUMN()+(-2), 1))*INDIRECT(ADDRESS(ROW()+(0), COLUMN()+(-1), 1)), 2)</f>
        <v>0.4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5.029</v>
      </c>
      <c r="F21" s="12">
        <v>59.07</v>
      </c>
      <c r="G21" s="12">
        <f ca="1">ROUND(INDIRECT(ADDRESS(ROW()+(0), COLUMN()+(-2), 1))*INDIRECT(ADDRESS(ROW()+(0), COLUMN()+(-1), 1)), 2)</f>
        <v>297.06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5.297</v>
      </c>
      <c r="F22" s="14">
        <v>44.16</v>
      </c>
      <c r="G22" s="14">
        <f ca="1">ROUND(INDIRECT(ADDRESS(ROW()+(0), COLUMN()+(-2), 1))*INDIRECT(ADDRESS(ROW()+(0), COLUMN()+(-1), 1)), 2)</f>
        <v>233.92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530.98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2907.88</v>
      </c>
      <c r="G25" s="14">
        <f ca="1">ROUND(INDIRECT(ADDRESS(ROW()+(0), COLUMN()+(-2), 1))*INDIRECT(ADDRESS(ROW()+(0), COLUMN()+(-1), 1))/100, 2)</f>
        <v>58.16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2966.04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