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<sst xmlns="http://schemas.openxmlformats.org/spreadsheetml/2006/main" count="31" uniqueCount="31">
  <si>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</si>
  <si>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DEM120</t>
  </si>
  <si>
    <t xml:space="preserve">Ud</t>
  </si>
  <si>
    <t xml:space="preserve">Demolición de cercha de madera.</t>
  </si>
  <si>
    <r>
      <rPr>
        <sz val="8.25"/>
        <color rgb="FF000000"/>
        <rFont val="Arial"/>
        <family val="2"/>
      </rPr>
      <t xml:space="preserve">Demolición de cercha ligera de madera, de 4 m de luz entre apoyos, con medios manuales y motosierra, y carga manual sobre camión o contenedor. El precio incluye el picado de las entregas de la cercha en los muros de apoyo.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</si>
  <si>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</si>
  <si>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</si>
  <si>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</si>
  <si>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</si>
  <si>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</si>
  <si>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</si>
  <si>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</si>
  <si>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</si>
  <si>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</si>
  <si>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</si>
  <si>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</si>
  <si>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</si>
  <si>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</si>
  <si>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</si>
  <si>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</si>
  <si>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</si>
  <si>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</si>
  <si>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Peón albañil capacitado.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</si>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</sst>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10.20" customWidth="1"/>
    <col min="4" max="4" width="56.10" customWidth="1"/>
    <col min="5" max="5" width="18.19" customWidth="1"/>
    <col min="6" max="6" width="17.68" customWidth="1"/>
    <col min="7" max="7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0.696</v>
      </c>
      <c r="F10" s="14">
        <v>24.52</v>
      </c>
      <c r="G10" s="14">
        <f ca="1">ROUND(INDIRECT(ADDRESS(ROW()+(0), COLUMN()+(-2), 1))*INDIRECT(ADDRESS(ROW()+(0), COLUMN()+(-1), 1)), 2)</f>
        <v>17.07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17.07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0.81</v>
      </c>
      <c r="F13" s="13">
        <v>64.87</v>
      </c>
      <c r="G13" s="13">
        <f ca="1">ROUND(INDIRECT(ADDRESS(ROW()+(0), COLUMN()+(-2), 1))*INDIRECT(ADDRESS(ROW()+(0), COLUMN()+(-1), 1)), 2)</f>
        <v>52.54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0.81</v>
      </c>
      <c r="F14" s="13">
        <v>47.49</v>
      </c>
      <c r="G14" s="13">
        <f ca="1">ROUND(INDIRECT(ADDRESS(ROW()+(0), COLUMN()+(-2), 1))*INDIRECT(ADDRESS(ROW()+(0), COLUMN()+(-1), 1)), 2)</f>
        <v>38.47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2">
        <v>1.35</v>
      </c>
      <c r="F15" s="14">
        <v>46.72</v>
      </c>
      <c r="G15" s="14">
        <f ca="1">ROUND(INDIRECT(ADDRESS(ROW()+(0), COLUMN()+(-2), 1))*INDIRECT(ADDRESS(ROW()+(0), COLUMN()+(-1), 1)), 2)</f>
        <v>63.07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1)),INDIRECT(ADDRESS(ROW()+(-3), COLUMN()+(0), 1))), 2)</f>
        <v>154.08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2">
        <v>2</v>
      </c>
      <c r="F18" s="14">
        <f ca="1">ROUND(SUM(INDIRECT(ADDRESS(ROW()+(-2), COLUMN()+(1), 1)),INDIRECT(ADDRESS(ROW()+(-7), COLUMN()+(1), 1))), 2)</f>
        <v>171.15</v>
      </c>
      <c r="G18" s="14">
        <f ca="1">ROUND(INDIRECT(ADDRESS(ROW()+(0), COLUMN()+(-2), 1))*INDIRECT(ADDRESS(ROW()+(0), COLUMN()+(-1), 1))/100, 2)</f>
        <v>3.42</v>
      </c>
    </row>
    <row r="19" spans="1:7" ht="13.50" thickBot="1" customHeight="1">
      <c r="A19" s="8"/>
      <c r="B19" s="8"/>
      <c r="C19" s="8"/>
      <c r="D19" s="8"/>
      <c r="E19" s="21" t="s">
        <v>30</v>
      </c>
      <c r="F19" s="21"/>
      <c r="G19" s="22">
        <f ca="1">ROUND(SUM(INDIRECT(ADDRESS(ROW()+(-1), COLUMN()+(0), 1)),INDIRECT(ADDRESS(ROW()+(-3), COLUMN()+(0), 1)),INDIRECT(ADDRESS(ROW()+(-8), COLUMN()+(0), 1))), 2)</f>
        <v>174.57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