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<sst xmlns="http://schemas.openxmlformats.org/spreadsheetml/2006/main" count="28" uniqueCount="28">
  <si>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</si>
  <si>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DDS030</t>
  </si>
  <si>
    <t xml:space="preserve">m³</t>
  </si>
  <si>
    <t xml:space="preserve">Demolición de cimentación de concreto.</t>
  </si>
  <si>
    <r>
      <rPr>
        <sz val="8.25"/>
        <color rgb="FF000000"/>
        <rFont val="Arial"/>
        <family val="2"/>
      </rPr>
      <t xml:space="preserve">Demolición de losa de cimentación de concreto masivo, de hasta 1,5 m de profundidad máxima, con retroexcavadora con martillo rompedor, y carga mecánica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</si>
  <si>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</si>
  <si>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</si>
  <si>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</si>
  <si>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</si>
  <si>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</si>
  <si>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</si>
  <si>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herramienta</t>
  </si>
  <si>
    <t xml:space="preserve">mq01exn050c</t>
  </si>
  <si>
    <t xml:space="preserve">h</t>
  </si>
  <si>
    <t xml:space="preserve">Retroexcavadora sobre neumáticos, de 85 kW, con martillo rompedor.</t>
  </si>
  <si>
    <t xml:space="preserve">mq01ret010</t>
  </si>
  <si>
    <t xml:space="preserve">h</t>
  </si>
  <si>
    <t xml:space="preserve">Miniretrocargadora sobre neumáticos de 15 kW.</t>
  </si>
  <si>
    <t xml:space="preserve">Subtotal equipo y herramienta:</t>
  </si>
  <si>
    <t xml:space="preserve">Mano de obra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</si>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</sst>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9.52" customWidth="1"/>
    <col min="4" max="4" width="60.01" customWidth="1"/>
    <col min="5" max="5" width="16.32" customWidth="1"/>
    <col min="6" max="6" width="16.83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0.696</v>
      </c>
      <c r="F10" s="12">
        <v>531.31</v>
      </c>
      <c r="G10" s="12">
        <f ca="1">ROUND(INDIRECT(ADDRESS(ROW()+(0), COLUMN()+(-2), 1))*INDIRECT(ADDRESS(ROW()+(0), COLUMN()+(-1), 1)), 2)</f>
        <v>369.79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0.29</v>
      </c>
      <c r="F11" s="14">
        <v>334.73</v>
      </c>
      <c r="G11" s="14">
        <f ca="1">ROUND(INDIRECT(ADDRESS(ROW()+(0), COLUMN()+(-2), 1))*INDIRECT(ADDRESS(ROW()+(0), COLUMN()+(-1), 1)), 2)</f>
        <v>97.07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466.86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0.067</v>
      </c>
      <c r="F14" s="14">
        <v>46.72</v>
      </c>
      <c r="G14" s="14">
        <f ca="1">ROUND(INDIRECT(ADDRESS(ROW()+(0), COLUMN()+(-2), 1))*INDIRECT(ADDRESS(ROW()+(0), COLUMN()+(-1), 1)), 2)</f>
        <v>3.13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3.13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469.99</v>
      </c>
      <c r="G17" s="14">
        <f ca="1">ROUND(INDIRECT(ADDRESS(ROW()+(0), COLUMN()+(-2), 1))*INDIRECT(ADDRESS(ROW()+(0), COLUMN()+(-1), 1))/100, 2)</f>
        <v>9.4</v>
      </c>
    </row>
    <row r="18" spans="1:7" ht="13.50" thickBot="1" customHeight="1">
      <c r="A18" s="8"/>
      <c r="B18" s="8"/>
      <c r="C18" s="8"/>
      <c r="D18" s="8"/>
      <c r="E18" s="21" t="s">
        <v>27</v>
      </c>
      <c r="F18" s="21"/>
      <c r="G18" s="22">
        <f ca="1">ROUND(SUM(INDIRECT(ADDRESS(ROW()+(-1), COLUMN()+(0), 1)),INDIRECT(ADDRESS(ROW()+(-3), COLUMN()+(0), 1)),INDIRECT(ADDRESS(ROW()+(-6), COLUMN()+(0), 1))), 2)</f>
        <v>479.39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B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