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<sst xmlns="http://schemas.openxmlformats.org/spreadsheetml/2006/main" count="34" uniqueCount="34">
  <si>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</si>
  <si>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CPZ051</t>
  </si>
  <si>
    <t xml:space="preserve">m</t>
  </si>
  <si>
    <t xml:space="preserve">Descabezado de pilote-pantalla (barrette).</t>
  </si>
  <si>
    <r>
      <rPr>
        <sz val="8.25"/>
        <color rgb="FF000000"/>
        <rFont val="Arial"/>
        <family val="2"/>
      </rPr>
      <t xml:space="preserve">Descabezado de pilote-pantalla (barrette), de 80 cm de espesor, mediante el repicado mecánico con martillo rompedor del tramo comprendido entre el nivel de llenado del concreto y el nivel de descabezado, hasta asegurar la ausencia de concreto contaminado por lodos y la calidad descrita en el Proyecto,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</si>
  <si>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</si>
  <si>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</si>
  <si>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</si>
  <si>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</si>
  <si>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</si>
  <si>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</si>
  <si>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</si>
  <si>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mq01exn050c</t>
  </si>
  <si>
    <t xml:space="preserve">h</t>
  </si>
  <si>
    <t xml:space="preserve">Retroexcavadora sobre neumáticos, de 85 kW, con martillo rompedor.</t>
  </si>
  <si>
    <t xml:space="preserve">mq05pdm010a</t>
  </si>
  <si>
    <t xml:space="preserve">h</t>
  </si>
  <si>
    <t xml:space="preserve">Compresor portátil eléctrico 2 m³/min de caudal.</t>
  </si>
  <si>
    <t xml:space="preserve">mq05mai030</t>
  </si>
  <si>
    <t xml:space="preserve">h</t>
  </si>
  <si>
    <t xml:space="preserve">Martillo neumático.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</si>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</sst>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9.18" customWidth="1"/>
    <col min="5" max="5" width="60.01" customWidth="1"/>
    <col min="6" max="6" width="16.32" customWidth="1"/>
    <col min="7" max="7" width="16.8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0.51</v>
      </c>
      <c r="G10" s="12">
        <v>525.71</v>
      </c>
      <c r="H10" s="12">
        <f ca="1">ROUND(INDIRECT(ADDRESS(ROW()+(0), COLUMN()+(-2), 1))*INDIRECT(ADDRESS(ROW()+(0), COLUMN()+(-1), 1)), 2)</f>
        <v>268.11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1.116</v>
      </c>
      <c r="G11" s="12">
        <v>30.81</v>
      </c>
      <c r="H11" s="12">
        <f ca="1">ROUND(INDIRECT(ADDRESS(ROW()+(0), COLUMN()+(-2), 1))*INDIRECT(ADDRESS(ROW()+(0), COLUMN()+(-1), 1)), 2)</f>
        <v>34.38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2.231</v>
      </c>
      <c r="G12" s="14">
        <v>33</v>
      </c>
      <c r="H12" s="14">
        <f ca="1">ROUND(INDIRECT(ADDRESS(ROW()+(0), COLUMN()+(-2), 1))*INDIRECT(ADDRESS(ROW()+(0), COLUMN()+(-1), 1)), 2)</f>
        <v>73.62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376.11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3.373</v>
      </c>
      <c r="G15" s="12">
        <v>43.24</v>
      </c>
      <c r="H15" s="12">
        <f ca="1">ROUND(INDIRECT(ADDRESS(ROW()+(0), COLUMN()+(-2), 1))*INDIRECT(ADDRESS(ROW()+(0), COLUMN()+(-1), 1)), 2)</f>
        <v>145.85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1.686</v>
      </c>
      <c r="G16" s="14">
        <v>42.54</v>
      </c>
      <c r="H16" s="14">
        <f ca="1">ROUND(INDIRECT(ADDRESS(ROW()+(0), COLUMN()+(-2), 1))*INDIRECT(ADDRESS(ROW()+(0), COLUMN()+(-1), 1)), 2)</f>
        <v>71.72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217.57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593.68</v>
      </c>
      <c r="H19" s="14">
        <f ca="1">ROUND(INDIRECT(ADDRESS(ROW()+(0), COLUMN()+(-2), 1))*INDIRECT(ADDRESS(ROW()+(0), COLUMN()+(-1), 1))/100, 2)</f>
        <v>11.87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605.55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