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<sst xmlns="http://schemas.openxmlformats.org/spreadsheetml/2006/main" count="29" uniqueCount="29">
  <si>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</si>
  <si>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CHH060</t>
  </si>
  <si>
    <t xml:space="preserve">m³</t>
  </si>
  <si>
    <t xml:space="preserve">Concreto para armar en pilas.</t>
  </si>
  <si>
    <r>
      <rPr>
        <sz val="8.25"/>
        <color rgb="FF000000"/>
        <rFont val="Arial"/>
        <family val="2"/>
      </rPr>
      <t xml:space="preserve">Concreto para armar en pilas, f'c=210 kg/cm² (3000 psi), clase de exposición F0 S0 P0 C0, tamaño máximo del agregado 25 mm (1"), consistencia blanda, premezclado, y fundido con descarga directa.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</si>
  <si>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</si>
  <si>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</si>
  <si>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</si>
  <si>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</si>
  <si>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</si>
  <si>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</si>
  <si>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</si>
  <si>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mt10haf050Gbo</t>
  </si>
  <si>
    <t xml:space="preserve">m³</t>
  </si>
  <si>
    <t xml:space="preserve">Concreto f'c=210 kg/cm² (3000 psi), clase de exposición F0 S0 P0 C0, tamaño máximo del agregado 25 mm (1"), consistencia blanda, premezclado, según ACI 318.</t>
  </si>
  <si>
    <t xml:space="preserve">Subtotal materiales:</t>
  </si>
  <si>
    <t xml:space="preserve">Mano de obra</t>
  </si>
  <si>
    <t xml:space="preserve">mo045</t>
  </si>
  <si>
    <t xml:space="preserve">h</t>
  </si>
  <si>
    <t xml:space="preserve">Fundidor de productos del concreto.</t>
  </si>
  <si>
    <t xml:space="preserve">mo092</t>
  </si>
  <si>
    <t xml:space="preserve">h</t>
  </si>
  <si>
    <t xml:space="preserve">Ayudante fundidor de productos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</si>
  <si>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</si>
  <si>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</si>
  <si>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</si>
  <si>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</si>
  <si>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44,71Q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</si>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</sst>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1.1</v>
      </c>
      <c r="F10" s="14">
        <v>1309.84</v>
      </c>
      <c r="G10" s="14">
        <f ca="1">ROUND(INDIRECT(ADDRESS(ROW()+(0), COLUMN()+(-2), 1))*INDIRECT(ADDRESS(ROW()+(0), COLUMN()+(-1), 1)), 2)</f>
        <v>1440.82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1440.82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0.065</v>
      </c>
      <c r="F13" s="13">
        <v>61.47</v>
      </c>
      <c r="G13" s="13">
        <f ca="1">ROUND(INDIRECT(ADDRESS(ROW()+(0), COLUMN()+(-2), 1))*INDIRECT(ADDRESS(ROW()+(0), COLUMN()+(-1), 1)), 2)</f>
        <v>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0.356</v>
      </c>
      <c r="F14" s="14">
        <v>45.92</v>
      </c>
      <c r="G14" s="14">
        <f ca="1">ROUND(INDIRECT(ADDRESS(ROW()+(0), COLUMN()+(-2), 1))*INDIRECT(ADDRESS(ROW()+(0), COLUMN()+(-1), 1)), 2)</f>
        <v>16.35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20.35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1461.17</v>
      </c>
      <c r="G17" s="14">
        <f ca="1">ROUND(INDIRECT(ADDRESS(ROW()+(0), COLUMN()+(-2), 1))*INDIRECT(ADDRESS(ROW()+(0), COLUMN()+(-1), 1))/100, 2)</f>
        <v>29.22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1490.39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