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<sst xmlns="http://schemas.openxmlformats.org/spreadsheetml/2006/main" count="43" uniqueCount="43">
  <si>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</si>
  <si>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</si>
  <si>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</si>
  <si>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losa de cimentación.</t>
  </si>
  <si>
    <r>
      <rPr>
        <sz val="8.25"/>
        <color rgb="FF000000"/>
        <rFont val="Arial"/>
        <family val="2"/>
      </rPr>
      <t xml:space="preserve">Encuentro de muro pantalla y losa de cimentación, mediante 4 varillas corrugadas de 16 mm de diámetro y 100 cm de longitud, de acero Grado 60 (fy=4200 kg/cm²), fijadas con resina epoxi cada 400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</si>
  <si>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</si>
  <si>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</si>
  <si>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</si>
  <si>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</si>
  <si>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</si>
  <si>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</si>
  <si>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</si>
  <si>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</si>
  <si>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</si>
  <si>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varilla corrugada de acero y muro pantalla.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</si>
  <si>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</si>
  <si>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</si>
  <si>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</si>
  <si>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Subtotal materiales:</t>
  </si>
  <si>
    <t xml:space="preserve">Equipo y herramienta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</si>
  <si>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</si>
  <si>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</si>
  <si>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</si>
  <si>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</si>
  <si>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</si>
  <si>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</si>
  <si>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</si>
  <si>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</si>
  <si>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</si>
  <si>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</si>
  <si>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</si>
  <si>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</si>
  <si>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</si>
  <si>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Albañil especialista en concreto armado.</t>
  </si>
  <si>
    <t xml:space="preserve">mo089</t>
  </si>
  <si>
    <t xml:space="preserve">h</t>
  </si>
  <si>
    <t xml:space="preserve">Ayudante albañil especialista en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</si>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</sst>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7.83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0.65</v>
      </c>
      <c r="G10" s="12">
        <v>434.37</v>
      </c>
      <c r="H10" s="12">
        <f ca="1">ROUND(INDIRECT(ADDRESS(ROW()+(0), COLUMN()+(-2), 1))*INDIRECT(ADDRESS(ROW()+(0), COLUMN()+(-1), 1)), 2)</f>
        <v>282.34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15.8</v>
      </c>
      <c r="G11" s="14">
        <v>7.61</v>
      </c>
      <c r="H11" s="14">
        <f ca="1">ROUND(INDIRECT(ADDRESS(ROW()+(0), COLUMN()+(-2), 1))*INDIRECT(ADDRESS(ROW()+(0), COLUMN()+(-1), 1)), 2)</f>
        <v>120.24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402.58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525.71</v>
      </c>
      <c r="H14" s="12">
        <f ca="1">ROUND(INDIRECT(ADDRESS(ROW()+(0), COLUMN()+(-2), 1))*INDIRECT(ADDRESS(ROW()+(0), COLUMN()+(-1), 1)), 2)</f>
        <v>231.31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265.76</v>
      </c>
      <c r="H15" s="12">
        <f ca="1">ROUND(INDIRECT(ADDRESS(ROW()+(0), COLUMN()+(-2), 1))*INDIRECT(ADDRESS(ROW()+(0), COLUMN()+(-1), 1)), 2)</f>
        <v>116.93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2.898</v>
      </c>
      <c r="G16" s="14">
        <v>12.46</v>
      </c>
      <c r="H16" s="14">
        <f ca="1">ROUND(INDIRECT(ADDRESS(ROW()+(0), COLUMN()+(-2), 1))*INDIRECT(ADDRESS(ROW()+(0), COLUMN()+(-1), 1)), 2)</f>
        <v>36.11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384.35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0.954</v>
      </c>
      <c r="G19" s="12">
        <v>61.47</v>
      </c>
      <c r="H19" s="12">
        <f ca="1">ROUND(INDIRECT(ADDRESS(ROW()+(0), COLUMN()+(-2), 1))*INDIRECT(ADDRESS(ROW()+(0), COLUMN()+(-1), 1)), 2)</f>
        <v>58.64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0.954</v>
      </c>
      <c r="G20" s="14">
        <v>45.92</v>
      </c>
      <c r="H20" s="14">
        <f ca="1">ROUND(INDIRECT(ADDRESS(ROW()+(0), COLUMN()+(-2), 1))*INDIRECT(ADDRESS(ROW()+(0), COLUMN()+(-1), 1)), 2)</f>
        <v>43.81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102.45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889.38</v>
      </c>
      <c r="H23" s="14">
        <f ca="1">ROUND(INDIRECT(ADDRESS(ROW()+(0), COLUMN()+(-2), 1))*INDIRECT(ADDRESS(ROW()+(0), COLUMN()+(-1), 1))/100, 2)</f>
        <v>17.79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907.17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