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<sst xmlns="http://schemas.openxmlformats.org/spreadsheetml/2006/main" count="61" uniqueCount="61">
  <si>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</si>
  <si>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ANS025</t>
  </si>
  <si>
    <t xml:space="preserve">m²</t>
  </si>
  <si>
    <t xml:space="preserve">Solera de concreto masivo con cal.</t>
  </si>
  <si>
    <r>
      <rPr>
        <sz val="8.25"/>
        <color rgb="FF000000"/>
        <rFont val="Arial"/>
        <family val="2"/>
      </rPr>
      <t xml:space="preserve">Solera de concreto masivo de 10 cm de espesor, realizado con cal hidráulica natural, con resistencia a compresión de 5 a 15 N/mm², con una resistencia a compresión a 90 días mayor o igual a 11,5 Mpa (115 kg/cm²), preparado en obra y fundido con medios manuales, extendido y vibrado manual mediante regla vibrante, sin tratamiento de su superficie; con juntas de retracción de 5 mm de espesor, mediante corte con disco de diamante. Incluso tablero de madera de 2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</si>
  <si>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</si>
  <si>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</si>
  <si>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</si>
  <si>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</si>
  <si>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</si>
  <si>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</si>
  <si>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</si>
  <si>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</si>
  <si>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</si>
  <si>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</si>
  <si>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</si>
  <si>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</si>
  <si>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</si>
  <si>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</si>
  <si>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</si>
  <si>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</si>
  <si>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</si>
  <si>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</si>
  <si>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</si>
  <si>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</si>
  <si>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</si>
  <si>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con resistencia a compresión de 5 a 15 N/mm², en sacos.</t>
  </si>
  <si>
    <t xml:space="preserve">mt08ema050a</t>
  </si>
  <si>
    <t xml:space="preserve">m³</t>
  </si>
  <si>
    <t xml:space="preserve">Madera para encofrar, de 22 mm de espesor.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</si>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</sst>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66.30" customWidth="1"/>
    <col min="6" max="6" width="14.62" customWidth="1"/>
    <col min="7" max="7" width="16.15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0.026</v>
      </c>
      <c r="G10" s="12">
        <v>11.92</v>
      </c>
      <c r="H10" s="12">
        <f ca="1">ROUND(INDIRECT(ADDRESS(ROW()+(0), COLUMN()+(-2), 1))*INDIRECT(ADDRESS(ROW()+(0), COLUMN()+(-1), 1)), 2)</f>
        <v>0.31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2">
        <v>150.33</v>
      </c>
      <c r="H11" s="12">
        <f ca="1">ROUND(INDIRECT(ADDRESS(ROW()+(0), COLUMN()+(-2), 1))*INDIRECT(ADDRESS(ROW()+(0), COLUMN()+(-1), 1)), 2)</f>
        <v>6.46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0.043</v>
      </c>
      <c r="G12" s="12">
        <v>188.7</v>
      </c>
      <c r="H12" s="12">
        <f ca="1">ROUND(INDIRECT(ADDRESS(ROW()+(0), COLUMN()+(-2), 1))*INDIRECT(ADDRESS(ROW()+(0), COLUMN()+(-1), 1)), 2)</f>
        <v>8.11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213.08</v>
      </c>
      <c r="H13" s="12">
        <f ca="1">ROUND(INDIRECT(ADDRESS(ROW()+(0), COLUMN()+(-2), 1))*INDIRECT(ADDRESS(ROW()+(0), COLUMN()+(-1), 1)), 2)</f>
        <v>12.15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50.164</v>
      </c>
      <c r="G14" s="12">
        <v>5.13</v>
      </c>
      <c r="H14" s="12">
        <f ca="1">ROUND(INDIRECT(ADDRESS(ROW()+(0), COLUMN()+(-2), 1))*INDIRECT(ADDRESS(ROW()+(0), COLUMN()+(-1), 1)), 2)</f>
        <v>257.34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0.001</v>
      </c>
      <c r="G15" s="14">
        <v>3060.45</v>
      </c>
      <c r="H15" s="14">
        <f ca="1">ROUND(INDIRECT(ADDRESS(ROW()+(0), COLUMN()+(-2), 1))*INDIRECT(ADDRESS(ROW()+(0), COLUMN()+(-1), 1)), 2)</f>
        <v>3.06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287.43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0.097</v>
      </c>
      <c r="G18" s="12">
        <v>37.77</v>
      </c>
      <c r="H18" s="12">
        <f ca="1">ROUND(INDIRECT(ADDRESS(ROW()+(0), COLUMN()+(-2), 1))*INDIRECT(ADDRESS(ROW()+(0), COLUMN()+(-1), 1)), 2)</f>
        <v>3.66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0.094</v>
      </c>
      <c r="G19" s="12">
        <v>76.83</v>
      </c>
      <c r="H19" s="12">
        <f ca="1">ROUND(INDIRECT(ADDRESS(ROW()+(0), COLUMN()+(-2), 1))*INDIRECT(ADDRESS(ROW()+(0), COLUMN()+(-1), 1)), 2)</f>
        <v>7.22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0.073</v>
      </c>
      <c r="G20" s="14">
        <v>24.91</v>
      </c>
      <c r="H20" s="14">
        <f ca="1">ROUND(INDIRECT(ADDRESS(ROW()+(0), COLUMN()+(-2), 1))*INDIRECT(ADDRESS(ROW()+(0), COLUMN()+(-1), 1)), 2)</f>
        <v>1.82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12.7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0.22</v>
      </c>
      <c r="G23" s="12">
        <v>42.54</v>
      </c>
      <c r="H23" s="12">
        <f ca="1">ROUND(INDIRECT(ADDRESS(ROW()+(0), COLUMN()+(-2), 1))*INDIRECT(ADDRESS(ROW()+(0), COLUMN()+(-1), 1)), 2)</f>
        <v>9.36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0.254</v>
      </c>
      <c r="G24" s="12">
        <v>43.24</v>
      </c>
      <c r="H24" s="12">
        <f ca="1">ROUND(INDIRECT(ADDRESS(ROW()+(0), COLUMN()+(-2), 1))*INDIRECT(ADDRESS(ROW()+(0), COLUMN()+(-1), 1)), 2)</f>
        <v>10.98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0.078</v>
      </c>
      <c r="G25" s="12">
        <v>59.07</v>
      </c>
      <c r="H25" s="12">
        <f ca="1">ROUND(INDIRECT(ADDRESS(ROW()+(0), COLUMN()+(-2), 1))*INDIRECT(ADDRESS(ROW()+(0), COLUMN()+(-1), 1)), 2)</f>
        <v>4.61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0.039</v>
      </c>
      <c r="G26" s="14">
        <v>44.16</v>
      </c>
      <c r="H26" s="14">
        <f ca="1">ROUND(INDIRECT(ADDRESS(ROW()+(0), COLUMN()+(-2), 1))*INDIRECT(ADDRESS(ROW()+(0), COLUMN()+(-1), 1)), 2)</f>
        <v>1.72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26.67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326.8</v>
      </c>
      <c r="H29" s="14">
        <f ca="1">ROUND(INDIRECT(ADDRESS(ROW()+(0), COLUMN()+(-2), 1))*INDIRECT(ADDRESS(ROW()+(0), COLUMN()+(-1), 1))/100, 2)</f>
        <v>6.54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333.34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