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<sst xmlns="http://schemas.openxmlformats.org/spreadsheetml/2006/main" count="42" uniqueCount="42">
  <si>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</si>
  <si>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</si>
  <si>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</si>
  <si>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</si>
  <si>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yacimientos arqueológicos catalogados, con un grado de complejidad bajo,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</si>
  <si>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</si>
  <si>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</si>
  <si>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</si>
  <si>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</si>
  <si>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</si>
  <si>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</si>
  <si>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</si>
  <si>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</si>
  <si>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</si>
  <si>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</si>
  <si>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</si>
  <si>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</si>
  <si>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</si>
  <si>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</si>
  <si>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herramienta</t>
  </si>
  <si>
    <t xml:space="preserve">mq01exn010k</t>
  </si>
  <si>
    <t xml:space="preserve">h</t>
  </si>
  <si>
    <t xml:space="preserve">Miniretroexcavadora sobre neumáticos, de 43,8 kW.</t>
  </si>
  <si>
    <t xml:space="preserve">Subtotal equipo y herramienta: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</si>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</sst>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1.73" customWidth="1"/>
    <col min="5" max="5" width="48.11" customWidth="1"/>
    <col min="6" max="6" width="17.51" customWidth="1"/>
    <col min="7" max="7" width="20.40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7631.25</v>
      </c>
      <c r="H10" s="12">
        <f ca="1">ROUND(INDIRECT(ADDRESS(ROW()+(0), COLUMN()+(-2), 1))*INDIRECT(ADDRESS(ROW()+(0), COLUMN()+(-1), 1)), 2)</f>
        <v>129.73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10969.9</v>
      </c>
      <c r="H11" s="14">
        <f ca="1">ROUND(INDIRECT(ADDRESS(ROW()+(0), COLUMN()+(-2), 1))*INDIRECT(ADDRESS(ROW()+(0), COLUMN()+(-1), 1)), 2)</f>
        <v>87.76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1.507</v>
      </c>
      <c r="G14" s="14">
        <v>384.17</v>
      </c>
      <c r="H14" s="14">
        <f ca="1">ROUND(INDIRECT(ADDRESS(ROW()+(0), COLUMN()+(-2), 1))*INDIRECT(ADDRESS(ROW()+(0), COLUMN()+(-1), 1)), 2)</f>
        <v>578.94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1.682</v>
      </c>
      <c r="G17" s="12">
        <v>85.95</v>
      </c>
      <c r="H17" s="12">
        <f ca="1">ROUND(INDIRECT(ADDRESS(ROW()+(0), COLUMN()+(-2), 1))*INDIRECT(ADDRESS(ROW()+(0), COLUMN()+(-1), 1)), 2)</f>
        <v>144.57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1.682</v>
      </c>
      <c r="G18" s="12">
        <v>55.8</v>
      </c>
      <c r="H18" s="12">
        <f ca="1">ROUND(INDIRECT(ADDRESS(ROW()+(0), COLUMN()+(-2), 1))*INDIRECT(ADDRESS(ROW()+(0), COLUMN()+(-1), 1)), 2)</f>
        <v>93.86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1.581</v>
      </c>
      <c r="G19" s="12">
        <v>43.24</v>
      </c>
      <c r="H19" s="12">
        <f ca="1">ROUND(INDIRECT(ADDRESS(ROW()+(0), COLUMN()+(-2), 1))*INDIRECT(ADDRESS(ROW()+(0), COLUMN()+(-1), 1)), 2)</f>
        <v>68.36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1.581</v>
      </c>
      <c r="G20" s="14">
        <v>42.54</v>
      </c>
      <c r="H20" s="14">
        <f ca="1">ROUND(INDIRECT(ADDRESS(ROW()+(0), COLUMN()+(-2), 1))*INDIRECT(ADDRESS(ROW()+(0), COLUMN()+(-1), 1)), 2)</f>
        <v>67.26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374.05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1170.48</v>
      </c>
      <c r="H23" s="14">
        <f ca="1">ROUND(INDIRECT(ADDRESS(ROW()+(0), COLUMN()+(-2), 1))*INDIRECT(ADDRESS(ROW()+(0), COLUMN()+(-1), 1))/100, 2)</f>
        <v>23.41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1193.89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