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<sst xmlns="http://schemas.openxmlformats.org/spreadsheetml/2006/main" count="43" uniqueCount="43">
  <si>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</si>
  <si>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</si>
  <si>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</si>
  <si>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</si>
  <si>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"PANTALLAX",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</si>
  <si>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</si>
  <si>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</si>
  <si>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</si>
  <si>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</si>
  <si>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</si>
  <si>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</si>
  <si>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</si>
  <si>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mt07aav110b</t>
  </si>
  <si>
    <t xml:space="preserve">m</t>
  </si>
  <si>
    <t xml:space="preserve">Cable formado por cordones de acero, de 0,6" (15,2 mm) de diámetro nominal y 1860 MPa de carga unitaria máxima, para anclajes "PANTALLAX" al terreno.</t>
  </si>
  <si>
    <t xml:space="preserve">mt07aav120b</t>
  </si>
  <si>
    <t xml:space="preserve">m</t>
  </si>
  <si>
    <t xml:space="preserve">Tubo de polietileno de alta densidad (PEAD/HDPE), para envainar los cables en anclajes "PANTALLAX"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</si>
  <si>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</si>
  <si>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</si>
  <si>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</si>
  <si>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</si>
  <si>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</si>
  <si>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</si>
  <si>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</si>
  <si>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 y herramienta</t>
  </si>
  <si>
    <t xml:space="preserve">mq03pan020b</t>
  </si>
  <si>
    <t xml:space="preserve">h</t>
  </si>
  <si>
    <t xml:space="preserve">Equipo mecánico para realización de los trabajos de perforación del muro y del terreno, con o sin ademe para anclaje permanente de muro pantalla.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</si>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</sst>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24.39</v>
      </c>
      <c r="H10" s="12">
        <f ca="1">ROUND(INDIRECT(ADDRESS(ROW()+(0), COLUMN()+(-2), 1))*INDIRECT(ADDRESS(ROW()+(0), COLUMN()+(-1), 1)), 2)</f>
        <v>48.78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56.91</v>
      </c>
      <c r="H11" s="12">
        <f ca="1">ROUND(INDIRECT(ADDRESS(ROW()+(0), COLUMN()+(-2), 1))*INDIRECT(ADDRESS(ROW()+(0), COLUMN()+(-1), 1)), 2)</f>
        <v>56.91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11.98</v>
      </c>
      <c r="H12" s="12">
        <f ca="1">ROUND(INDIRECT(ADDRESS(ROW()+(0), COLUMN()+(-2), 1))*INDIRECT(ADDRESS(ROW()+(0), COLUMN()+(-1), 1)), 2)</f>
        <v>0.13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0.88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129.96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969.44</v>
      </c>
      <c r="H16" s="14">
        <f ca="1">ROUND(INDIRECT(ADDRESS(ROW()+(0), COLUMN()+(-2), 1))*INDIRECT(ADDRESS(ROW()+(0), COLUMN()+(-1), 1)), 2)</f>
        <v>484.72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484.72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0.544</v>
      </c>
      <c r="G19" s="12">
        <v>67.51</v>
      </c>
      <c r="H19" s="12">
        <f ca="1">ROUND(INDIRECT(ADDRESS(ROW()+(0), COLUMN()+(-2), 1))*INDIRECT(ADDRESS(ROW()+(0), COLUMN()+(-1), 1)), 2)</f>
        <v>36.73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0.544</v>
      </c>
      <c r="G20" s="14">
        <v>50.43</v>
      </c>
      <c r="H20" s="14">
        <f ca="1">ROUND(INDIRECT(ADDRESS(ROW()+(0), COLUMN()+(-2), 1))*INDIRECT(ADDRESS(ROW()+(0), COLUMN()+(-1), 1)), 2)</f>
        <v>27.43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64.16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678.84</v>
      </c>
      <c r="H23" s="14">
        <f ca="1">ROUND(INDIRECT(ADDRESS(ROW()+(0), COLUMN()+(-2), 1))*INDIRECT(ADDRESS(ROW()+(0), COLUMN()+(-1), 1))/100, 2)</f>
        <v>13.58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692.42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