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<sst xmlns="http://schemas.openxmlformats.org/spreadsheetml/2006/main" count="23" uniqueCount="23">
  <si>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</si>
  <si>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XEH015</t>
  </si>
  <si>
    <t xml:space="preserve">Ud</t>
  </si>
  <si>
    <t xml:space="preserve">Prueba de consistencia y resistencia del concreto.</t>
  </si>
  <si>
    <r>
      <rPr>
        <sz val="8.25"/>
        <color rgb="FF000000"/>
        <rFont val="Arial"/>
        <family val="2"/>
      </rPr>
      <t xml:space="preserve">Prueba a realizar en laboratorio acreditado en el área técnica correspondiente, sobre una muestra de concreto fresco, tomada en obra, para la determinación de las siguientes características: consistencia del concreto fresco mediante el método de asentamiento del cono de Abrams y resistencia característica a compresión del concreto endurecido con fabricación y curado de 3 probetas cilíndricas de 15x30 cm y rotura a compresión de las mismas.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</si>
  <si>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</si>
  <si>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</si>
  <si>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</si>
  <si>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</si>
  <si>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</si>
  <si>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</si>
  <si>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</si>
  <si>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mt49hop010</t>
  </si>
  <si>
    <t xml:space="preserve">Ud</t>
  </si>
  <si>
    <t xml:space="preserve">Prueba para determinar la consistencia del concreto fresco mediante el método de asentamiento del cono de Abrams, incluso desplazamiento a obra, toma de muestra de concreto fresco e informe de resultados.</t>
  </si>
  <si>
    <t xml:space="preserve">mt49hop020</t>
  </si>
  <si>
    <t xml:space="preserve">Ud</t>
  </si>
  <si>
    <t xml:space="preserve">Prueba para determinar la resistencia característica a compresión del concreto endurecido con fabricación y curado de 3 probetas cilíndricas de 15x30 cm, con rotura a compresión, incluso desplazamiento a obra, toma de muestra de concreto fresco e informe de resultados.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</si>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</sst>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57" customWidth="1"/>
    <col min="3" max="3" width="2.55" customWidth="1"/>
    <col min="4" max="4" width="5.10" customWidth="1"/>
    <col min="5" max="5" width="77.52" customWidth="1"/>
    <col min="6" max="6" width="10.88" customWidth="1"/>
    <col min="7" max="7" width="11.0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160.34</v>
      </c>
      <c r="H10" s="12">
        <f ca="1">ROUND(INDIRECT(ADDRESS(ROW()+(0), COLUMN()+(-2), 1))*INDIRECT(ADDRESS(ROW()+(0), COLUMN()+(-1), 1)), 2)</f>
        <v>160.34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228.53</v>
      </c>
      <c r="H11" s="14">
        <f ca="1">ROUND(INDIRECT(ADDRESS(ROW()+(0), COLUMN()+(-2), 1))*INDIRECT(ADDRESS(ROW()+(0), COLUMN()+(-1), 1)), 2)</f>
        <v>228.53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388.87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20" t="s">
        <v>20</v>
      </c>
      <c r="D14" s="20"/>
      <c r="E14" s="19" t="s">
        <v>21</v>
      </c>
      <c r="F14" s="13">
        <v>2</v>
      </c>
      <c r="G14" s="14">
        <f ca="1">ROUND(SUM(INDIRECT(ADDRESS(ROW()+(-2), COLUMN()+(1), 1))), 2)</f>
        <v>388.87</v>
      </c>
      <c r="H14" s="14">
        <f ca="1">ROUND(INDIRECT(ADDRESS(ROW()+(0), COLUMN()+(-2), 1))*INDIRECT(ADDRESS(ROW()+(0), COLUMN()+(-1), 1))/100, 2)</f>
        <v>7.78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1))), 2)</f>
        <v>396.65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