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<sst xmlns="http://schemas.openxmlformats.org/spreadsheetml/2006/main" count="43" uniqueCount="43">
  <si>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</si>
  <si>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UXS010</t>
  </si>
  <si>
    <t xml:space="preserve">m²</t>
  </si>
  <si>
    <t xml:space="preserve">Piso de grama sintética, para uso decorativo.</t>
  </si>
  <si>
    <r>
      <rPr>
        <sz val="8.25"/>
        <color rgb="FF000000"/>
        <rFont val="Arial"/>
        <family val="2"/>
      </rPr>
      <t xml:space="preserve">Piso de grama sintética, de cuatro tonos de color verde y marrón, compuesto de mechones rectos monofilamento Dogbone DB Shape de 3/8" de fibra 100% polietileno resistente a los rayos UV, 5200/8 decitex, 120 micras de espesor y mechones rectos texturizados de 3/8" de fibra 100% polipropileno resistente a los rayos UV, 3000/6 decitex, 110 micras de espesor, tejidos sobre base de polipropileno drenante reforzada con una capa de fieltro, con termofijado y sellado con látex, de 25 mm de altura de pelo, 27 mm de altura total de moqueta, 2280 g/m² y 16800 mechones/m²; banda de unión de geotextil de polipropileno, de 300 mm de ancho y adhesivo de poliuretano bicomponente, lastrado con 5 kg/m² de agregado silíceo, de granulometría comprendida entre 0,4 y 0,8 mm; con una superficie mayor de 40 m², para uso decorativo. El precio no incluye la superficie base.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</si>
  <si>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</si>
  <si>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</si>
  <si>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</si>
  <si>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</si>
  <si>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</si>
  <si>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</si>
  <si>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</si>
  <si>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mt47cit230b</t>
  </si>
  <si>
    <t xml:space="preserve">m²</t>
  </si>
  <si>
    <t xml:space="preserve">Grama sintética, de cuatro tonos de color verde y marrón, compuesto de mechones rectos monofilamento Dogbone DB Shape de 3/8" de fibra 100% polietileno resistente a los rayos UV, 5200/8 decitex, 120 micras de espesor y mechones rectos texturizados de 3/8" de fibra 100% polipropileno resistente a los rayos UV, 3000/6 decitex, 110 micras de espesor, tejidos sobre base de polipropileno drenante reforzada con una capa de fieltro, con termofijado y sellado con látex, de 25 mm de altura de pelo, 27 mm de altura total de moqueta, 2280 g/m² y 16800 mechones/m², suministrado en rollos.</t>
  </si>
  <si>
    <t xml:space="preserve">mt47cit250d</t>
  </si>
  <si>
    <t xml:space="preserve">m</t>
  </si>
  <si>
    <t xml:space="preserve">Banda de unión de geotextil de polipropileno, de 300 mm de ancho, suministrada en rollos.</t>
  </si>
  <si>
    <t xml:space="preserve">mt47cit260a</t>
  </si>
  <si>
    <t xml:space="preserve">kg</t>
  </si>
  <si>
    <t xml:space="preserve">Adhesivo de poliuretano bicomponente.</t>
  </si>
  <si>
    <t xml:space="preserve">mt47cit004a</t>
  </si>
  <si>
    <t xml:space="preserve">kg</t>
  </si>
  <si>
    <t xml:space="preserve">Agregado silíceo, de granulometría comprendida entre 0,4 y 0,8 mm, suministrado en sacos.</t>
  </si>
  <si>
    <t xml:space="preserve">Subtotal materiales:</t>
  </si>
  <si>
    <t xml:space="preserve">Equipo y herramienta</t>
  </si>
  <si>
    <t xml:space="preserve">mq07cel010</t>
  </si>
  <si>
    <t xml:space="preserve">h</t>
  </si>
  <si>
    <t xml:space="preserve">Carretilla elevadora diesel de doble tracción de 8 t.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</si>
  <si>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</si>
  <si>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</si>
  <si>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</si>
  <si>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</si>
  <si>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</si>
  <si>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</si>
  <si>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</si>
  <si>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</si>
  <si>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</si>
  <si>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</si>
  <si>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</si>
  <si>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</si>
  <si>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238,72Q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</si>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</sst>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3.06" customWidth="1"/>
    <col min="4" max="4" width="4.59" customWidth="1"/>
    <col min="5" max="5" width="69.5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1.04</v>
      </c>
      <c r="G10" s="12">
        <v>162.74</v>
      </c>
      <c r="H10" s="12">
        <f ca="1">ROUND(INDIRECT(ADDRESS(ROW()+(0), COLUMN()+(-2), 1))*INDIRECT(ADDRESS(ROW()+(0), COLUMN()+(-1), 1)), 2)</f>
        <v>169.25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0.42</v>
      </c>
      <c r="G11" s="12">
        <v>10.11</v>
      </c>
      <c r="H11" s="12">
        <f ca="1">ROUND(INDIRECT(ADDRESS(ROW()+(0), COLUMN()+(-2), 1))*INDIRECT(ADDRESS(ROW()+(0), COLUMN()+(-1), 1)), 2)</f>
        <v>4.25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41.17</v>
      </c>
      <c r="H12" s="12">
        <f ca="1">ROUND(INDIRECT(ADDRESS(ROW()+(0), COLUMN()+(-2), 1))*INDIRECT(ADDRESS(ROW()+(0), COLUMN()+(-1), 1)), 2)</f>
        <v>12.35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5</v>
      </c>
      <c r="G13" s="14">
        <v>1.39</v>
      </c>
      <c r="H13" s="14">
        <f ca="1">ROUND(INDIRECT(ADDRESS(ROW()+(0), COLUMN()+(-2), 1))*INDIRECT(ADDRESS(ROW()+(0), COLUMN()+(-1), 1)), 2)</f>
        <v>6.95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192.8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</v>
      </c>
      <c r="G16" s="14">
        <v>200.84</v>
      </c>
      <c r="H16" s="14">
        <f ca="1">ROUND(INDIRECT(ADDRESS(ROW()+(0), COLUMN()+(-2), 1))*INDIRECT(ADDRESS(ROW()+(0), COLUMN()+(-1), 1)), 2)</f>
        <v>20.08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20.08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0.131</v>
      </c>
      <c r="G19" s="12">
        <v>64.87</v>
      </c>
      <c r="H19" s="12">
        <f ca="1">ROUND(INDIRECT(ADDRESS(ROW()+(0), COLUMN()+(-2), 1))*INDIRECT(ADDRESS(ROW()+(0), COLUMN()+(-1), 1)), 2)</f>
        <v>8.5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0.261</v>
      </c>
      <c r="G20" s="14">
        <v>48.49</v>
      </c>
      <c r="H20" s="14">
        <f ca="1">ROUND(INDIRECT(ADDRESS(ROW()+(0), COLUMN()+(-2), 1))*INDIRECT(ADDRESS(ROW()+(0), COLUMN()+(-1), 1)), 2)</f>
        <v>12.66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21.16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234.04</v>
      </c>
      <c r="H23" s="14">
        <f ca="1">ROUND(INDIRECT(ADDRESS(ROW()+(0), COLUMN()+(-2), 1))*INDIRECT(ADDRESS(ROW()+(0), COLUMN()+(-1), 1))/100, 2)</f>
        <v>4.68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238.72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