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<sst xmlns="http://schemas.openxmlformats.org/spreadsheetml/2006/main" count="49" uniqueCount="49">
  <si>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</si>
  <si>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UXE035</t>
  </si>
  <si>
    <t xml:space="preserve">m²</t>
  </si>
  <si>
    <t xml:space="preserve">Estabilización de caminos y senderos, mediante aporte de mezcla "in situ" de arena y cal hidráulica natural.</t>
  </si>
  <si>
    <r>
      <rPr>
        <sz val="8.25"/>
        <color rgb="FF000000"/>
        <rFont val="Arial"/>
        <family val="2"/>
      </rPr>
      <t xml:space="preserve">Estabilización de caminos y senderos, mediante aporte de una capa superficial de 10 cm de espesor, acabado compacto, de mezcla de arena y estabilizante y consolidante de terrenos, a base de cal hidráulica natural, extendida, nivelada y compactada con medios mecánicos hasta alcanzar una densidad seca no inferior al 95% de la máxima obtenida en la prueba Proctor Modificado, previa preparación de la superficie, y posterior retirada y carga a camión de los restos y desechos.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</si>
  <si>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</si>
  <si>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</si>
  <si>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</si>
  <si>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</si>
  <si>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</si>
  <si>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</si>
  <si>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</si>
  <si>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</si>
  <si>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</si>
  <si>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</si>
  <si>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mt28mif040</t>
  </si>
  <si>
    <t xml:space="preserve">kg</t>
  </si>
  <si>
    <t xml:space="preserve">Estabilizante y consolidante de terrenos, a base de cal hidráulica natural, suministrada en sacos de 35 kg, para estabilización de caminos y senderos.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</si>
  <si>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</si>
  <si>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</si>
  <si>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</si>
  <si>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</si>
  <si>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</si>
  <si>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mq09tra010</t>
  </si>
  <si>
    <t xml:space="preserve">h</t>
  </si>
  <si>
    <t xml:space="preserve">Tractor agrícola, de 37 kW, equipado con rotovator.</t>
  </si>
  <si>
    <t xml:space="preserve">mq04dua020b</t>
  </si>
  <si>
    <t xml:space="preserve">h</t>
  </si>
  <si>
    <t xml:space="preserve">Dumper de descarga frontal de 2 t de carga útil.</t>
  </si>
  <si>
    <t xml:space="preserve">mq02rov010i</t>
  </si>
  <si>
    <t xml:space="preserve">h</t>
  </si>
  <si>
    <t xml:space="preserve">Compactador monocilíndrico vibrante autopropulsado, de 129 kW, de 16,2 t, ancho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</si>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</sst>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8.85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129.11</v>
      </c>
      <c r="H10" s="12">
        <f ca="1">ROUND(INDIRECT(ADDRESS(ROW()+(0), COLUMN()+(-2), 1))*INDIRECT(ADDRESS(ROW()+(0), COLUMN()+(-1), 1)), 2)</f>
        <v>11.62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13</v>
      </c>
      <c r="G11" s="14">
        <v>5.96</v>
      </c>
      <c r="H11" s="14">
        <f ca="1">ROUND(INDIRECT(ADDRESS(ROW()+(0), COLUMN()+(-2), 1))*INDIRECT(ADDRESS(ROW()+(0), COLUMN()+(-1), 1)), 2)</f>
        <v>77.48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2">
        <v>325.37</v>
      </c>
      <c r="H14" s="12">
        <f ca="1">ROUND(INDIRECT(ADDRESS(ROW()+(0), COLUMN()+(-2), 1))*INDIRECT(ADDRESS(ROW()+(0), COLUMN()+(-1), 1)), 2)</f>
        <v>4.88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</v>
      </c>
      <c r="G15" s="12">
        <v>319.47</v>
      </c>
      <c r="H15" s="12">
        <f ca="1">ROUND(INDIRECT(ADDRESS(ROW()+(0), COLUMN()+(-2), 1))*INDIRECT(ADDRESS(ROW()+(0), COLUMN()+(-1), 1)), 2)</f>
        <v>3.19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0.002</v>
      </c>
      <c r="G16" s="12">
        <v>74.97</v>
      </c>
      <c r="H16" s="12">
        <f ca="1">ROUND(INDIRECT(ADDRESS(ROW()+(0), COLUMN()+(-2), 1))*INDIRECT(ADDRESS(ROW()+(0), COLUMN()+(-1), 1)), 2)</f>
        <v>0.15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0.03</v>
      </c>
      <c r="G17" s="12">
        <v>503.87</v>
      </c>
      <c r="H17" s="12">
        <f ca="1">ROUND(INDIRECT(ADDRESS(ROW()+(0), COLUMN()+(-2), 1))*INDIRECT(ADDRESS(ROW()+(0), COLUMN()+(-1), 1)), 2)</f>
        <v>15.12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0.002</v>
      </c>
      <c r="G18" s="14">
        <v>858.61</v>
      </c>
      <c r="H18" s="14">
        <f ca="1">ROUND(INDIRECT(ADDRESS(ROW()+(0), COLUMN()+(-2), 1))*INDIRECT(ADDRESS(ROW()+(0), COLUMN()+(-1), 1)), 2)</f>
        <v>1.72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0.272</v>
      </c>
      <c r="G21" s="12">
        <v>59.07</v>
      </c>
      <c r="H21" s="12">
        <f ca="1">ROUND(INDIRECT(ADDRESS(ROW()+(0), COLUMN()+(-2), 1))*INDIRECT(ADDRESS(ROW()+(0), COLUMN()+(-1), 1)), 2)</f>
        <v>16.07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0.272</v>
      </c>
      <c r="G22" s="14">
        <v>44.16</v>
      </c>
      <c r="H22" s="14">
        <f ca="1">ROUND(INDIRECT(ADDRESS(ROW()+(0), COLUMN()+(-2), 1))*INDIRECT(ADDRESS(ROW()+(0), COLUMN()+(-1), 1)), 2)</f>
        <v>12.01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28.08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1)),INDIRECT(ADDRESS(ROW()+(-13), COLUMN()+(1), 1))), 2)</f>
        <v>142.24</v>
      </c>
      <c r="H25" s="14">
        <f ca="1">ROUND(INDIRECT(ADDRESS(ROW()+(0), COLUMN()+(-2), 1))*INDIRECT(ADDRESS(ROW()+(0), COLUMN()+(-1), 1))/100, 2)</f>
        <v>2.84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1)),INDIRECT(ADDRESS(ROW()+(-14), COLUMN()+(0), 1))), 2)</f>
        <v>145.08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