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<sst xmlns="http://schemas.openxmlformats.org/spreadsheetml/2006/main" count="50" uniqueCount="50">
  <si>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</si>
  <si>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UVT010</t>
  </si>
  <si>
    <t xml:space="preserve">m</t>
  </si>
  <si>
    <t xml:space="preserve">Vallado de parcela, de malla de simple torsión.</t>
  </si>
  <si>
    <r>
      <rPr>
        <sz val="8.25"/>
        <color rgb="FF000000"/>
        <rFont val="Arial"/>
        <family val="2"/>
      </rPr>
      <t xml:space="preserve">Vallado de parcela formado por malla de simple torsión, de 40 mm de paso de malla y 1,8 mm de diámetro, acabado galvanizado y postes de acero galvanizado de 48 mm de diámetro y 1,3 m de altura, empotrados en dados de concreto. Incluso accesorios para la fijación de la malla de simple torsión a los postes metálicos.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</si>
  <si>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</si>
  <si>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</si>
  <si>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</si>
  <si>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</si>
  <si>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</si>
  <si>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</si>
  <si>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</si>
  <si>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mt52vst030m</t>
  </si>
  <si>
    <t xml:space="preserve">Ud</t>
  </si>
  <si>
    <t xml:space="preserve">Poste interior de refuerzo de tubo de acero galvanizado, de 48 mm de diámetro y 1,5 mm de espesor, de 1,3 m de altura, para malla de simple torsión de 1 m de altura, con dos tornapuntas de refuerzo.</t>
  </si>
  <si>
    <t xml:space="preserve">mt52vst030a</t>
  </si>
  <si>
    <t xml:space="preserve">Ud</t>
  </si>
  <si>
    <t xml:space="preserve">Poste intermedio de tubo de acero galvanizado, de 48 mm de diámetro y 1,5 mm de espesor, de 1,3 m de altura, para malla de simple torsión de 1 m de altura.</t>
  </si>
  <si>
    <t xml:space="preserve">mt52vst030K</t>
  </si>
  <si>
    <t xml:space="preserve">Ud</t>
  </si>
  <si>
    <t xml:space="preserve">Poste en escuadra de tubo de acero galvanizado, de 48 mm de diámetro y 1,5 mm de espesor, de 1,3 m de altura, para malla de simple torsión de 1 m de altura, con dos tornapuntas de refuerzo.</t>
  </si>
  <si>
    <t xml:space="preserve">mt52vst030y</t>
  </si>
  <si>
    <t xml:space="preserve">Ud</t>
  </si>
  <si>
    <t xml:space="preserve">Poste extremo de tubo de acero galvanizado, de 48 mm de diámetro y 1,5 mm de espesor, de 1,3 m de altura, para malla de simple torsión de 1 m de altura, con un tornapuntas de refuerzo.</t>
  </si>
  <si>
    <t xml:space="preserve">mt52vst010ig</t>
  </si>
  <si>
    <t xml:space="preserve">m²</t>
  </si>
  <si>
    <t xml:space="preserve">Malla de simple torsión, de 40 mm de paso de malla y 1,8 mm de diámetro, acabado galvanizado.</t>
  </si>
  <si>
    <t xml:space="preserve">mt52vpm055</t>
  </si>
  <si>
    <t xml:space="preserve">Ud</t>
  </si>
  <si>
    <t xml:space="preserve">Accesorios para la fijación de la malla de simple torsión a los postes metálicos.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</si>
  <si>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</si>
  <si>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</si>
  <si>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</si>
  <si>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</si>
  <si>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</si>
  <si>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</si>
  <si>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</si>
  <si>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</si>
  <si>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</si>
  <si>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</si>
  <si>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</si>
  <si>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</si>
  <si>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</si>
  <si>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</si>
  <si>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</si>
  <si>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</si>
  <si>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</si>
  <si>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</si>
  <si>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22,38Q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</si>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</sst>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73.10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134</v>
      </c>
      <c r="H10" s="12">
        <f ca="1">ROUND(INDIRECT(ADDRESS(ROW()+(0), COLUMN()+(-2), 1))*INDIRECT(ADDRESS(ROW()+(0), COLUMN()+(-1), 1)), 2)</f>
        <v>4.02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44.73</v>
      </c>
      <c r="H11" s="12">
        <f ca="1">ROUND(INDIRECT(ADDRESS(ROW()+(0), COLUMN()+(-2), 1))*INDIRECT(ADDRESS(ROW()+(0), COLUMN()+(-1), 1)), 2)</f>
        <v>13.42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0.08</v>
      </c>
      <c r="G12" s="12">
        <v>134</v>
      </c>
      <c r="H12" s="12">
        <f ca="1">ROUND(INDIRECT(ADDRESS(ROW()+(0), COLUMN()+(-2), 1))*INDIRECT(ADDRESS(ROW()+(0), COLUMN()+(-1), 1)), 2)</f>
        <v>10.72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0.08</v>
      </c>
      <c r="G13" s="12">
        <v>96.32</v>
      </c>
      <c r="H13" s="12">
        <f ca="1">ROUND(INDIRECT(ADDRESS(ROW()+(0), COLUMN()+(-2), 1))*INDIRECT(ADDRESS(ROW()+(0), COLUMN()+(-1), 1)), 2)</f>
        <v>7.71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1.02</v>
      </c>
      <c r="G14" s="12">
        <v>38.68</v>
      </c>
      <c r="H14" s="12">
        <f ca="1">ROUND(INDIRECT(ADDRESS(ROW()+(0), COLUMN()+(-2), 1))*INDIRECT(ADDRESS(ROW()+(0), COLUMN()+(-1), 1)), 2)</f>
        <v>39.45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12.08</v>
      </c>
      <c r="H15" s="12">
        <f ca="1">ROUND(INDIRECT(ADDRESS(ROW()+(0), COLUMN()+(-2), 1))*INDIRECT(ADDRESS(ROW()+(0), COLUMN()+(-1), 1)), 2)</f>
        <v>12.08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0.015</v>
      </c>
      <c r="G16" s="14">
        <v>1330.47</v>
      </c>
      <c r="H16" s="14">
        <f ca="1">ROUND(INDIRECT(ADDRESS(ROW()+(0), COLUMN()+(-2), 1))*INDIRECT(ADDRESS(ROW()+(0), COLUMN()+(-1), 1)), 2)</f>
        <v>19.96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107.36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0.163</v>
      </c>
      <c r="G19" s="12">
        <v>48.49</v>
      </c>
      <c r="H19" s="12">
        <f ca="1">ROUND(INDIRECT(ADDRESS(ROW()+(0), COLUMN()+(-2), 1))*INDIRECT(ADDRESS(ROW()+(0), COLUMN()+(-1), 1)), 2)</f>
        <v>7.9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0.109</v>
      </c>
      <c r="G20" s="12">
        <v>66.67</v>
      </c>
      <c r="H20" s="12">
        <f ca="1">ROUND(INDIRECT(ADDRESS(ROW()+(0), COLUMN()+(-2), 1))*INDIRECT(ADDRESS(ROW()+(0), COLUMN()+(-1), 1)), 2)</f>
        <v>7.27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0.109</v>
      </c>
      <c r="G21" s="14">
        <v>48.49</v>
      </c>
      <c r="H21" s="14">
        <f ca="1">ROUND(INDIRECT(ADDRESS(ROW()+(0), COLUMN()+(-2), 1))*INDIRECT(ADDRESS(ROW()+(0), COLUMN()+(-1), 1)), 2)</f>
        <v>5.29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20.46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3</v>
      </c>
      <c r="G24" s="14">
        <f ca="1">ROUND(SUM(INDIRECT(ADDRESS(ROW()+(-2), COLUMN()+(1), 1)),INDIRECT(ADDRESS(ROW()+(-7), COLUMN()+(1), 1))), 2)</f>
        <v>127.82</v>
      </c>
      <c r="H24" s="14">
        <f ca="1">ROUND(INDIRECT(ADDRESS(ROW()+(0), COLUMN()+(-2), 1))*INDIRECT(ADDRESS(ROW()+(0), COLUMN()+(-1), 1))/100, 2)</f>
        <v>3.83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2)</f>
        <v>131.65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