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<sst xmlns="http://schemas.openxmlformats.org/spreadsheetml/2006/main" count="52" uniqueCount="52">
  <si>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</si>
  <si>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UVO020</t>
  </si>
  <si>
    <t xml:space="preserve">Ud</t>
  </si>
  <si>
    <t xml:space="preserve">Cubrepilastras.</t>
  </si>
  <si>
    <r>
      <rPr>
        <sz val="8.25"/>
        <color rgb="FF000000"/>
        <rFont val="Arial"/>
        <family val="2"/>
      </rPr>
      <t xml:space="preserve">Pieza prefabricada de concreto, cara superior con punta de diamante, de color blanco, para cubrición de pilastra, de 38x38x5,5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</si>
  <si>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</si>
  <si>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</si>
  <si>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</si>
  <si>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</si>
  <si>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</si>
  <si>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</si>
  <si>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</si>
  <si>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</si>
  <si>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</si>
  <si>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</si>
  <si>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</si>
  <si>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</si>
  <si>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</si>
  <si>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mt08cem000q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</si>
  <si>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</si>
  <si>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</si>
  <si>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</si>
  <si>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</si>
  <si>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</si>
  <si>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mt20cho020zb</t>
  </si>
  <si>
    <t xml:space="preserve">Ud</t>
  </si>
  <si>
    <t xml:space="preserve">Pieza prefabricada de concreto, cara superior con punta de diamante, de color blanco, para cubrición de pilastra, de 38x38x5,5 cm, con goterón.</t>
  </si>
  <si>
    <t xml:space="preserve">mt09mcr235</t>
  </si>
  <si>
    <t xml:space="preserve">kg</t>
  </si>
  <si>
    <t xml:space="preserve">Mortero de juntas para prefabricados de concreto y piedra artificial, compuesto de cemento, agregados, pigmentos y aditivos especiales.</t>
  </si>
  <si>
    <t xml:space="preserve">mt28pcs010a</t>
  </si>
  <si>
    <t xml:space="preserve">l</t>
  </si>
  <si>
    <t xml:space="preserve">Protector hidrófugo en base acuosa, incoloro, autolimpiable, repelente del agua y la suciedad, para tratamiento superficial hidrofugante, para aplicar con brocha sobre superficies de piedra natural o piedra artificial.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</si>
  <si>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</si>
  <si>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</si>
  <si>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</si>
  <si>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</si>
  <si>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Concretera mecánica eléctrica con una capacidad de amasado de 160 l.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</si>
  <si>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</si>
  <si>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</si>
  <si>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</si>
  <si>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</si>
  <si>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</si>
  <si>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</si>
  <si>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</si>
  <si>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</si>
  <si>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</si>
  <si>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</si>
  <si>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</si>
  <si>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</si>
  <si>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9,53Q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</si>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</sst>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6.63" customWidth="1"/>
    <col min="5" max="5" width="67.32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11.92</v>
      </c>
      <c r="H10" s="12">
        <f ca="1">ROUND(INDIRECT(ADDRESS(ROW()+(0), COLUMN()+(-2), 1))*INDIRECT(ADDRESS(ROW()+(0), COLUMN()+(-1), 1)), 2)</f>
        <v>0.07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0.004</v>
      </c>
      <c r="G11" s="12">
        <v>162.52</v>
      </c>
      <c r="H11" s="12">
        <f ca="1">ROUND(INDIRECT(ADDRESS(ROW()+(0), COLUMN()+(-2), 1))*INDIRECT(ADDRESS(ROW()+(0), COLUMN()+(-1), 1)), 2)</f>
        <v>0.65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1.066</v>
      </c>
      <c r="G12" s="12">
        <v>2.09</v>
      </c>
      <c r="H12" s="12">
        <f ca="1">ROUND(INDIRECT(ADDRESS(ROW()+(0), COLUMN()+(-2), 1))*INDIRECT(ADDRESS(ROW()+(0), COLUMN()+(-1), 1)), 2)</f>
        <v>2.23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0.021</v>
      </c>
      <c r="G13" s="12">
        <v>9.54</v>
      </c>
      <c r="H13" s="12">
        <f ca="1">ROUND(INDIRECT(ADDRESS(ROW()+(0), COLUMN()+(-2), 1))*INDIRECT(ADDRESS(ROW()+(0), COLUMN()+(-1), 1)), 2)</f>
        <v>0.2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104.68</v>
      </c>
      <c r="H14" s="12">
        <f ca="1">ROUND(INDIRECT(ADDRESS(ROW()+(0), COLUMN()+(-2), 1))*INDIRECT(ADDRESS(ROW()+(0), COLUMN()+(-1), 1)), 2)</f>
        <v>104.68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0.076</v>
      </c>
      <c r="G15" s="12">
        <v>18.95</v>
      </c>
      <c r="H15" s="12">
        <f ca="1">ROUND(INDIRECT(ADDRESS(ROW()+(0), COLUMN()+(-2), 1))*INDIRECT(ADDRESS(ROW()+(0), COLUMN()+(-1), 1)), 2)</f>
        <v>1.44</v>
      </c>
    </row>
    <row r="16" spans="1:8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0.114</v>
      </c>
      <c r="G16" s="14">
        <v>86.14</v>
      </c>
      <c r="H16" s="14">
        <f ca="1">ROUND(INDIRECT(ADDRESS(ROW()+(0), COLUMN()+(-2), 1))*INDIRECT(ADDRESS(ROW()+(0), COLUMN()+(-1), 1)), 2)</f>
        <v>9.82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119.09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0.005</v>
      </c>
      <c r="G19" s="14">
        <v>24.91</v>
      </c>
      <c r="H19" s="14">
        <f ca="1">ROUND(INDIRECT(ADDRESS(ROW()+(0), COLUMN()+(-2), 1))*INDIRECT(ADDRESS(ROW()+(0), COLUMN()+(-1), 1)), 2)</f>
        <v>0.12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0.12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0.127</v>
      </c>
      <c r="G22" s="12">
        <v>59.07</v>
      </c>
      <c r="H22" s="12">
        <f ca="1">ROUND(INDIRECT(ADDRESS(ROW()+(0), COLUMN()+(-2), 1))*INDIRECT(ADDRESS(ROW()+(0), COLUMN()+(-1), 1)), 2)</f>
        <v>7.5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0.152</v>
      </c>
      <c r="G23" s="14">
        <v>44.16</v>
      </c>
      <c r="H23" s="14">
        <f ca="1">ROUND(INDIRECT(ADDRESS(ROW()+(0), COLUMN()+(-2), 1))*INDIRECT(ADDRESS(ROW()+(0), COLUMN()+(-1), 1)), 2)</f>
        <v>6.71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14.21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133.42</v>
      </c>
      <c r="H26" s="14">
        <f ca="1">ROUND(INDIRECT(ADDRESS(ROW()+(0), COLUMN()+(-2), 1))*INDIRECT(ADDRESS(ROW()+(0), COLUMN()+(-1), 1))/100, 2)</f>
        <v>2.67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136.09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