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<sst xmlns="http://schemas.openxmlformats.org/spreadsheetml/2006/main" count="38" uniqueCount="38">
  <si>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</si>
  <si>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</si>
  <si>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</si>
  <si>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</si>
  <si>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8x5 m y 7,92 kW de potencia total instalada, compuesta de kit de estructura, de acero galvanizado formado por columnas, vigas y correas, con uniones atornilladas en obra, de 2,5 m de altura libre en la parte baja, con un ángulo de inclinación de 11° y 7 m de distancia entre centros de columnas y cubierta de 24 módulos solares fotovoltaicos de células de silicio monocristalino, potencia máxima (Wp) 330 W, tensión a máxima potencia (Vmp) 36,7 V, intensidad a máxima potencia (Imp) 8,99 A, tensión en circuito abierto (Voc) 44,62 V, intensidad de cortocircuito (Isc) 9,42 A, eficiencia 18,34%,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</si>
  <si>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</si>
  <si>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</si>
  <si>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</si>
  <si>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</si>
  <si>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</si>
  <si>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</si>
  <si>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</si>
  <si>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</si>
  <si>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</si>
  <si>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7 m de distancia entre centros de columnas, para la formación de marquesina a un agua de 8x5 m, con accesorios, tornillería y elementos de anclaje.</t>
  </si>
  <si>
    <t xml:space="preserve">mt35sol025asq</t>
  </si>
  <si>
    <t xml:space="preserve">Ud</t>
  </si>
  <si>
    <t xml:space="preserve">Módulo solar fotovoltaico de células de silicio monocristalino, potencia máxima (Wp) 330 W, tensión a máxima potencia (Vmp) 36,7 V, intensidad a máxima potencia (Imp) 8,99 A, tensión en circuito abierto (Voc) 44,62 V, intensidad de cortocircuito (Isc) 9,42 A, eficiencia 18,34%,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</si>
  <si>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</si>
  <si>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</si>
  <si>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</si>
  <si>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</si>
  <si>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</si>
  <si>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</si>
  <si>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</si>
  <si>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</si>
  <si>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</si>
  <si>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</si>
  <si>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</si>
  <si>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</si>
  <si>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</si>
  <si>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</si>
  <si>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</si>
  <si>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</si>
  <si>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</si>
  <si>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</si>
  <si>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7.146,01Q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</si>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</sst>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13515</v>
      </c>
      <c r="G10" s="12">
        <f ca="1">ROUND(INDIRECT(ADDRESS(ROW()+(0), COLUMN()+(-2), 1))*INDIRECT(ADDRESS(ROW()+(0), COLUMN()+(-1), 1)), 2)</f>
        <v>13515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24</v>
      </c>
      <c r="F11" s="14">
        <v>1420.76</v>
      </c>
      <c r="G11" s="14">
        <f ca="1">ROUND(INDIRECT(ADDRESS(ROW()+(0), COLUMN()+(-2), 1))*INDIRECT(ADDRESS(ROW()+(0), COLUMN()+(-1), 1)), 2)</f>
        <v>34098.2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47613.2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4.354</v>
      </c>
      <c r="F14" s="12">
        <v>61.47</v>
      </c>
      <c r="G14" s="12">
        <f ca="1">ROUND(INDIRECT(ADDRESS(ROW()+(0), COLUMN()+(-2), 1))*INDIRECT(ADDRESS(ROW()+(0), COLUMN()+(-1), 1)), 2)</f>
        <v>267.64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4.354</v>
      </c>
      <c r="F15" s="12">
        <v>45.92</v>
      </c>
      <c r="G15" s="12">
        <f ca="1">ROUND(INDIRECT(ADDRESS(ROW()+(0), COLUMN()+(-2), 1))*INDIRECT(ADDRESS(ROW()+(0), COLUMN()+(-1), 1)), 2)</f>
        <v>199.94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9.535</v>
      </c>
      <c r="F16" s="12">
        <v>60.7</v>
      </c>
      <c r="G16" s="12">
        <f ca="1">ROUND(INDIRECT(ADDRESS(ROW()+(0), COLUMN()+(-2), 1))*INDIRECT(ADDRESS(ROW()+(0), COLUMN()+(-1), 1)), 2)</f>
        <v>578.77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9.535</v>
      </c>
      <c r="F17" s="14">
        <v>44.07</v>
      </c>
      <c r="G17" s="14">
        <f ca="1">ROUND(INDIRECT(ADDRESS(ROW()+(0), COLUMN()+(-2), 1))*INDIRECT(ADDRESS(ROW()+(0), COLUMN()+(-1), 1)), 2)</f>
        <v>420.21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1466.56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49079.8</v>
      </c>
      <c r="G20" s="14">
        <f ca="1">ROUND(INDIRECT(ADDRESS(ROW()+(0), COLUMN()+(-2), 1))*INDIRECT(ADDRESS(ROW()+(0), COLUMN()+(-1), 1))/100, 2)</f>
        <v>1963.19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51042.9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