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<sst xmlns="http://schemas.openxmlformats.org/spreadsheetml/2006/main" count="32" uniqueCount="32">
  <si>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</si>
  <si>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SAI011</t>
  </si>
  <si>
    <t xml:space="preserve">Ud</t>
  </si>
  <si>
    <t xml:space="preserve">Inodoro sin tanque integrado, de acero inoxidable.</t>
  </si>
  <si>
    <r>
      <rPr>
        <sz val="8.25"/>
        <color rgb="FF000000"/>
        <rFont val="Arial"/>
        <family val="2"/>
      </rPr>
      <t xml:space="preserve">Taza de inodoro sin tanque integrado, para instalación con fluxor (no incluido en este precio), de acero inoxidable AISI 304, para adosar a la pared, de 655x360x400 mm, con asiento y tapa de inodoro, de madera. Incluso tubo para evacuación horizontal del inodoro, tornillos de seguridad de acero inoxidable y silicona para sellado de juntas. El precio no incluye el fluxor.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</si>
  <si>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</si>
  <si>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</si>
  <si>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</si>
  <si>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</si>
  <si>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</si>
  <si>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</si>
  <si>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</si>
  <si>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mt30ixp010a</t>
  </si>
  <si>
    <t xml:space="preserve">Ud</t>
  </si>
  <si>
    <t xml:space="preserve">Taza de inodoro sin tanque integrado, para instalación con fluxor (no incluido en este precio), de acero inoxidable AISI 304, para adosar a la pared, de 655x360x400 mm; incluso tornillos de seguridad de acero inoxidable.</t>
  </si>
  <si>
    <t xml:space="preserve">mt30asp050aa</t>
  </si>
  <si>
    <t xml:space="preserve">Ud</t>
  </si>
  <si>
    <t xml:space="preserve">Asiento y tapa de inodoro, de madera.</t>
  </si>
  <si>
    <t xml:space="preserve">mt30www005</t>
  </si>
  <si>
    <t xml:space="preserve">Ud</t>
  </si>
  <si>
    <t xml:space="preserve">Cartucho de 300 ml de silicona ácida monocomponente, fungicida, para sellado de juntas en ambientes húmedos.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</si>
  <si>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</si>
  <si>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</si>
  <si>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</si>
  <si>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</si>
  <si>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</si>
  <si>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</si>
  <si>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</si>
  <si>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</si>
  <si>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</si>
  <si>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3.888,75Q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</si>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</sst>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1.91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7329.72</v>
      </c>
      <c r="G10" s="12">
        <f ca="1">ROUND(INDIRECT(ADDRESS(ROW()+(0), COLUMN()+(-2), 1))*INDIRECT(ADDRESS(ROW()+(0), COLUMN()+(-1), 1)), 2)</f>
        <v>7329.72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686.64</v>
      </c>
      <c r="G11" s="12">
        <f ca="1">ROUND(INDIRECT(ADDRESS(ROW()+(0), COLUMN()+(-2), 1))*INDIRECT(ADDRESS(ROW()+(0), COLUMN()+(-1), 1)), 2)</f>
        <v>686.64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3">
        <v>0.012</v>
      </c>
      <c r="F12" s="14">
        <v>83.06</v>
      </c>
      <c r="G12" s="14">
        <f ca="1">ROUND(INDIRECT(ADDRESS(ROW()+(0), COLUMN()+(-2), 1))*INDIRECT(ADDRESS(ROW()+(0), COLUMN()+(-1), 1)), 2)</f>
        <v>1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8017.36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1.415</v>
      </c>
      <c r="F15" s="14">
        <v>66.67</v>
      </c>
      <c r="G15" s="14">
        <f ca="1">ROUND(INDIRECT(ADDRESS(ROW()+(0), COLUMN()+(-2), 1))*INDIRECT(ADDRESS(ROW()+(0), COLUMN()+(-1), 1)), 2)</f>
        <v>94.34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1))), 2)</f>
        <v>94.34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1)),INDIRECT(ADDRESS(ROW()+(-5), COLUMN()+(1), 1))), 2)</f>
        <v>8111.7</v>
      </c>
      <c r="G18" s="14">
        <f ca="1">ROUND(INDIRECT(ADDRESS(ROW()+(0), COLUMN()+(-2), 1))*INDIRECT(ADDRESS(ROW()+(0), COLUMN()+(-1), 1))/100, 2)</f>
        <v>162.23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1)),INDIRECT(ADDRESS(ROW()+(-6), COLUMN()+(0), 1))), 2)</f>
        <v>8273.93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