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<sst xmlns="http://schemas.openxmlformats.org/spreadsheetml/2006/main" count="56" uniqueCount="56">
  <si>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</si>
  <si>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RTD020</t>
  </si>
  <si>
    <t xml:space="preserve">m²</t>
  </si>
  <si>
    <t xml:space="preserve">Cielo falso registrable de placas de yeso laminado.</t>
  </si>
  <si>
    <r>
      <rPr>
        <sz val="8.25"/>
        <color rgb="FF000000"/>
        <rFont val="Arial"/>
        <family val="2"/>
      </rPr>
      <t xml:space="preserve">Cielo falso registrable suspendido, decorativo, situado a una altura menor de 4 m, constituido por: ESTRUCTURA: perfilería vista, de acero galvanizado, con suela de 24 mm de ancho, comprendiendo perfiles primarios y secundarios, suspendidos de la losa o elemento soporte con varillas y cuelgues; PLACAS: placas de yeso laminado, acabado sin revestir, de 1200x600x9,5 mm, de superficie lisa.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</si>
  <si>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</si>
  <si>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</si>
  <si>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</si>
  <si>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</si>
  <si>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</si>
  <si>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</si>
  <si>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</si>
  <si>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mt12psg220</t>
  </si>
  <si>
    <t xml:space="preserve">Ud</t>
  </si>
  <si>
    <t xml:space="preserve">Fijación compuesta por taco y tornillo 5x27.</t>
  </si>
  <si>
    <t xml:space="preserve">mt12psg190</t>
  </si>
  <si>
    <t xml:space="preserve">Ud</t>
  </si>
  <si>
    <t xml:space="preserve">Varilla de cuelgue.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</si>
  <si>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</si>
  <si>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</si>
  <si>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</si>
  <si>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</si>
  <si>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</si>
  <si>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</si>
  <si>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</si>
  <si>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</si>
  <si>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</si>
  <si>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mt12psg200a</t>
  </si>
  <si>
    <t xml:space="preserve">m</t>
  </si>
  <si>
    <t xml:space="preserve">Perfil primario 24x38x3700 mm, de acero galvanizado.</t>
  </si>
  <si>
    <t xml:space="preserve">mt12psg200b</t>
  </si>
  <si>
    <t xml:space="preserve">m</t>
  </si>
  <si>
    <t xml:space="preserve">Perfil secundario 24x32x600 mm, de acero galvanizado.</t>
  </si>
  <si>
    <t xml:space="preserve">mt12psg200c</t>
  </si>
  <si>
    <t xml:space="preserve">m</t>
  </si>
  <si>
    <t xml:space="preserve">Perfil secundario 24x32x1200 mm, de acero galvanizado.</t>
  </si>
  <si>
    <t xml:space="preserve">mt12psg200d</t>
  </si>
  <si>
    <t xml:space="preserve">m</t>
  </si>
  <si>
    <t xml:space="preserve">Perfil angular 25x25x3000 mm, de acero galvanizado.</t>
  </si>
  <si>
    <t xml:space="preserve">mt12psg020a</t>
  </si>
  <si>
    <t xml:space="preserve">m²</t>
  </si>
  <si>
    <t xml:space="preserve">Placa de yeso laminado, acabado sin revestir, de 1200x600x9,5 mm, de superficie lisa, para cielos falsos registrables.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</si>
  <si>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</si>
  <si>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</si>
  <si>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</si>
  <si>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</si>
  <si>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</si>
  <si>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</si>
  <si>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</si>
  <si>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</si>
  <si>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</si>
  <si>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</si>
  <si>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</si>
  <si>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</si>
  <si>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40,93Q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</si>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</sst>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0.84</v>
      </c>
      <c r="G10" s="12">
        <v>0.62</v>
      </c>
      <c r="H10" s="12">
        <f ca="1">ROUND(INDIRECT(ADDRESS(ROW()+(0), COLUMN()+(-2), 1))*INDIRECT(ADDRESS(ROW()+(0), COLUMN()+(-1), 1)), 2)</f>
        <v>0.52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3.71</v>
      </c>
      <c r="H11" s="12">
        <f ca="1">ROUND(INDIRECT(ADDRESS(ROW()+(0), COLUMN()+(-2), 1))*INDIRECT(ADDRESS(ROW()+(0), COLUMN()+(-1), 1)), 2)</f>
        <v>3.12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3.16</v>
      </c>
      <c r="H12" s="12">
        <f ca="1">ROUND(INDIRECT(ADDRESS(ROW()+(0), COLUMN()+(-2), 1))*INDIRECT(ADDRESS(ROW()+(0), COLUMN()+(-1), 1)), 2)</f>
        <v>2.65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0.84</v>
      </c>
      <c r="G13" s="12">
        <v>0.42</v>
      </c>
      <c r="H13" s="12">
        <f ca="1">ROUND(INDIRECT(ADDRESS(ROW()+(0), COLUMN()+(-2), 1))*INDIRECT(ADDRESS(ROW()+(0), COLUMN()+(-1), 1)), 2)</f>
        <v>0.35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0.84</v>
      </c>
      <c r="G14" s="12">
        <v>5.54</v>
      </c>
      <c r="H14" s="12">
        <f ca="1">ROUND(INDIRECT(ADDRESS(ROW()+(0), COLUMN()+(-2), 1))*INDIRECT(ADDRESS(ROW()+(0), COLUMN()+(-1), 1)), 2)</f>
        <v>4.65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0.84</v>
      </c>
      <c r="G15" s="12">
        <v>18.34</v>
      </c>
      <c r="H15" s="12">
        <f ca="1">ROUND(INDIRECT(ADDRESS(ROW()+(0), COLUMN()+(-2), 1))*INDIRECT(ADDRESS(ROW()+(0), COLUMN()+(-1), 1)), 2)</f>
        <v>15.41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0.84</v>
      </c>
      <c r="G16" s="12">
        <v>18.34</v>
      </c>
      <c r="H16" s="12">
        <f ca="1">ROUND(INDIRECT(ADDRESS(ROW()+(0), COLUMN()+(-2), 1))*INDIRECT(ADDRESS(ROW()+(0), COLUMN()+(-1), 1)), 2)</f>
        <v>15.41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1.67</v>
      </c>
      <c r="G17" s="12">
        <v>18.24</v>
      </c>
      <c r="H17" s="12">
        <f ca="1">ROUND(INDIRECT(ADDRESS(ROW()+(0), COLUMN()+(-2), 1))*INDIRECT(ADDRESS(ROW()+(0), COLUMN()+(-1), 1)), 2)</f>
        <v>30.46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16.93</v>
      </c>
      <c r="H18" s="12">
        <f ca="1">ROUND(INDIRECT(ADDRESS(ROW()+(0), COLUMN()+(-2), 1))*INDIRECT(ADDRESS(ROW()+(0), COLUMN()+(-1), 1)), 2)</f>
        <v>6.77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1.02</v>
      </c>
      <c r="G19" s="14">
        <v>51.34</v>
      </c>
      <c r="H19" s="14">
        <f ca="1">ROUND(INDIRECT(ADDRESS(ROW()+(0), COLUMN()+(-2), 1))*INDIRECT(ADDRESS(ROW()+(0), COLUMN()+(-1), 1)), 2)</f>
        <v>52.37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131.71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0.25</v>
      </c>
      <c r="G22" s="12">
        <v>66.67</v>
      </c>
      <c r="H22" s="12">
        <f ca="1">ROUND(INDIRECT(ADDRESS(ROW()+(0), COLUMN()+(-2), 1))*INDIRECT(ADDRESS(ROW()+(0), COLUMN()+(-1), 1)), 2)</f>
        <v>16.67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0.25</v>
      </c>
      <c r="G23" s="14">
        <v>48.49</v>
      </c>
      <c r="H23" s="14">
        <f ca="1">ROUND(INDIRECT(ADDRESS(ROW()+(0), COLUMN()+(-2), 1))*INDIRECT(ADDRESS(ROW()+(0), COLUMN()+(-1), 1)), 2)</f>
        <v>12.12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28.79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160.5</v>
      </c>
      <c r="H26" s="14">
        <f ca="1">ROUND(INDIRECT(ADDRESS(ROW()+(0), COLUMN()+(-2), 1))*INDIRECT(ADDRESS(ROW()+(0), COLUMN()+(-1), 1))/100, 2)</f>
        <v>3.21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163.71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