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<sst xmlns="http://schemas.openxmlformats.org/spreadsheetml/2006/main" count="68" uniqueCount="68">
  <si>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</si>
  <si>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RTC015</t>
  </si>
  <si>
    <t xml:space="preserve">m²</t>
  </si>
  <si>
    <t xml:space="preserve">Cielo falso continuo de placas de yeso laminado.</t>
  </si>
  <si>
    <r>
      <rPr>
        <sz val="8.25"/>
        <color rgb="FF000000"/>
        <rFont val="Arial"/>
        <family val="2"/>
      </rPr>
      <t xml:space="preserve">Cielo falso continuo suspendido, liso, 12,5+27+27, situado a una altura menor de 4 m, con nivel de calidad del acabado estándar (Q2), constituido por: ESTRUCTURA: estructura metálica de acero galvanizado de maestras primarias 60/27 mm con una modulación de 1000 mm y suspendidas de la superficie soporte de concreto con cuelgues combinados cada 900 mm, y maestras secundarias fijadas perpendicularmente a las maestras primarias con conectores tipo caballete con una modulación de 500 mm; PLACAS: una capa de placas de yeso laminado A / - 1200 / longitud / 12,5 / con los bordes longitudinales afinados. Incluso banda autoadhesiva desolidarizante, fijaciones para el anclaje de los perfiles, tornillería para la fijación de las placas, pasta de juntas, cinta microperforada de papel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</si>
  <si>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</si>
  <si>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</si>
  <si>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</si>
  <si>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</si>
  <si>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</si>
  <si>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</si>
  <si>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</si>
  <si>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mt12psg160a</t>
  </si>
  <si>
    <t xml:space="preserve">m</t>
  </si>
  <si>
    <t xml:space="preserve">Perfil en U,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</si>
  <si>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</si>
  <si>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</si>
  <si>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</si>
  <si>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</si>
  <si>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</si>
  <si>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</si>
  <si>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</si>
  <si>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</si>
  <si>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</si>
  <si>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</si>
  <si>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</si>
  <si>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</si>
  <si>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</si>
  <si>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</si>
  <si>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</si>
  <si>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</si>
  <si>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</si>
  <si>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lámina de acero galvanizado, de 60 mm de ancho.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</si>
  <si>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</si>
  <si>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</si>
  <si>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</si>
  <si>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</si>
  <si>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</si>
  <si>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</si>
  <si>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mt12psg010a</t>
  </si>
  <si>
    <t xml:space="preserve">m²</t>
  </si>
  <si>
    <t xml:space="preserve">Placa de yeso laminado A / - 1200 / longitud / 12,5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</si>
  <si>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</si>
  <si>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</si>
  <si>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</si>
  <si>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</si>
  <si>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</si>
  <si>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autoadhesiva desolidarizante de espuma de poliuretano de celdas cerradas, de 3,2 mm de espesor y 50 mm de ancho, resistencia térmica 0,10 m²K/W, conductividad térmica 0,032 W/(mK).</t>
  </si>
  <si>
    <t xml:space="preserve">mt12psg030a</t>
  </si>
  <si>
    <t xml:space="preserve">kg</t>
  </si>
  <si>
    <t xml:space="preserve">Pasta de juntas.</t>
  </si>
  <si>
    <t xml:space="preserve">mt12psg040a</t>
  </si>
  <si>
    <t xml:space="preserve">m</t>
  </si>
  <si>
    <t xml:space="preserve">Cinta microperforada de papel.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</si>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</sst>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63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8.37</v>
      </c>
      <c r="H10" s="12">
        <f ca="1">ROUND(INDIRECT(ADDRESS(ROW()+(0), COLUMN()+(-2), 1))*INDIRECT(ADDRESS(ROW()+(0), COLUMN()+(-1), 1)), 2)</f>
        <v>3.35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0.62</v>
      </c>
      <c r="H11" s="12">
        <f ca="1">ROUND(INDIRECT(ADDRESS(ROW()+(0), COLUMN()+(-2), 1))*INDIRECT(ADDRESS(ROW()+(0), COLUMN()+(-1), 1)), 2)</f>
        <v>1.24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3.16</v>
      </c>
      <c r="H12" s="12">
        <f ca="1">ROUND(INDIRECT(ADDRESS(ROW()+(0), COLUMN()+(-2), 1))*INDIRECT(ADDRESS(ROW()+(0), COLUMN()+(-1), 1)), 2)</f>
        <v>3.79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0.42</v>
      </c>
      <c r="H13" s="12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5.54</v>
      </c>
      <c r="H14" s="12">
        <f ca="1">ROUND(INDIRECT(ADDRESS(ROW()+(0), COLUMN()+(-2), 1))*INDIRECT(ADDRESS(ROW()+(0), COLUMN()+(-1), 1)), 2)</f>
        <v>6.65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3.71</v>
      </c>
      <c r="H15" s="12">
        <f ca="1">ROUND(INDIRECT(ADDRESS(ROW()+(0), COLUMN()+(-2), 1))*INDIRECT(ADDRESS(ROW()+(0), COLUMN()+(-1), 1)), 2)</f>
        <v>4.45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3.2</v>
      </c>
      <c r="G16" s="12">
        <v>8.12</v>
      </c>
      <c r="H16" s="12">
        <f ca="1">ROUND(INDIRECT(ADDRESS(ROW()+(0), COLUMN()+(-2), 1))*INDIRECT(ADDRESS(ROW()+(0), COLUMN()+(-1), 1)), 2)</f>
        <v>25.98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</v>
      </c>
      <c r="G17" s="12">
        <v>1.9</v>
      </c>
      <c r="H17" s="12">
        <f ca="1">ROUND(INDIRECT(ADDRESS(ROW()+(0), COLUMN()+(-2), 1))*INDIRECT(ADDRESS(ROW()+(0), COLUMN()+(-1), 1)), 2)</f>
        <v>1.14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2.3</v>
      </c>
      <c r="G18" s="12">
        <v>2.27</v>
      </c>
      <c r="H18" s="12">
        <f ca="1">ROUND(INDIRECT(ADDRESS(ROW()+(0), COLUMN()+(-2), 1))*INDIRECT(ADDRESS(ROW()+(0), COLUMN()+(-1), 1)), 2)</f>
        <v>5.22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40.91</v>
      </c>
      <c r="H19" s="12">
        <f ca="1">ROUND(INDIRECT(ADDRESS(ROW()+(0), COLUMN()+(-2), 1))*INDIRECT(ADDRESS(ROW()+(0), COLUMN()+(-1), 1)), 2)</f>
        <v>42.96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17</v>
      </c>
      <c r="G20" s="12">
        <v>0.08</v>
      </c>
      <c r="H20" s="12">
        <f ca="1">ROUND(INDIRECT(ADDRESS(ROW()+(0), COLUMN()+(-2), 1))*INDIRECT(ADDRESS(ROW()+(0), COLUMN()+(-1), 1)), 2)</f>
        <v>1.36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</v>
      </c>
      <c r="G21" s="12">
        <v>2.36</v>
      </c>
      <c r="H21" s="12">
        <f ca="1">ROUND(INDIRECT(ADDRESS(ROW()+(0), COLUMN()+(-2), 1))*INDIRECT(ADDRESS(ROW()+(0), COLUMN()+(-1), 1)), 2)</f>
        <v>0.94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0.3</v>
      </c>
      <c r="G22" s="12">
        <v>9.62</v>
      </c>
      <c r="H22" s="12">
        <f ca="1">ROUND(INDIRECT(ADDRESS(ROW()+(0), COLUMN()+(-2), 1))*INDIRECT(ADDRESS(ROW()+(0), COLUMN()+(-1), 1)), 2)</f>
        <v>2.89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1.2</v>
      </c>
      <c r="G23" s="14">
        <v>0.4</v>
      </c>
      <c r="H23" s="14">
        <f ca="1">ROUND(INDIRECT(ADDRESS(ROW()+(0), COLUMN()+(-2), 1))*INDIRECT(ADDRESS(ROW()+(0), COLUMN()+(-1), 1)), 2)</f>
        <v>0.48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100.95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0.309</v>
      </c>
      <c r="G26" s="12">
        <v>66.67</v>
      </c>
      <c r="H26" s="12">
        <f ca="1">ROUND(INDIRECT(ADDRESS(ROW()+(0), COLUMN()+(-2), 1))*INDIRECT(ADDRESS(ROW()+(0), COLUMN()+(-1), 1)), 2)</f>
        <v>20.6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0.309</v>
      </c>
      <c r="G27" s="14">
        <v>48.49</v>
      </c>
      <c r="H27" s="14">
        <f ca="1">ROUND(INDIRECT(ADDRESS(ROW()+(0), COLUMN()+(-2), 1))*INDIRECT(ADDRESS(ROW()+(0), COLUMN()+(-1), 1)), 2)</f>
        <v>14.98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35.58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1)),INDIRECT(ADDRESS(ROW()+(-6), COLUMN()+(1), 1))), 2)</f>
        <v>136.53</v>
      </c>
      <c r="H30" s="14">
        <f ca="1">ROUND(INDIRECT(ADDRESS(ROW()+(0), COLUMN()+(-2), 1))*INDIRECT(ADDRESS(ROW()+(0), COLUMN()+(-1), 1))/100, 2)</f>
        <v>2.73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1)),INDIRECT(ADDRESS(ROW()+(-7), COLUMN()+(0), 1))), 2)</f>
        <v>139.26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