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<sst xmlns="http://schemas.openxmlformats.org/spreadsheetml/2006/main" count="43" uniqueCount="43">
  <si>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</si>
  <si>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RBA010</t>
  </si>
  <si>
    <t xml:space="preserve">m²</t>
  </si>
  <si>
    <t xml:space="preserve">Capa de mortero de cal sobre paramento exterior.</t>
  </si>
  <si>
    <r>
      <rPr>
        <sz val="8.25"/>
        <color rgb="FF000000"/>
        <rFont val="Arial"/>
        <family val="2"/>
      </rPr>
      <t xml:space="preserve">Capa de mortero de cal, resistencia a compresión de 3 a 7,5 N/mm², absorción de agua por capilaridad menor de 0,4 kg/m² min½, color gris, de 15 mm de espesor, pasado de arrastres, con acabado fratasado, aplicado mecánicamente, sobre paramento exterior de mampostería cerámica, vertical. Incluso junquillos de PVC, para formación de juntas y malla de fibra de vidrio antiálcalis en los cambios de material y en los frentes de la losa, para evitar fisuras.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</si>
  <si>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</si>
  <si>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</si>
  <si>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</si>
  <si>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</si>
  <si>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</si>
  <si>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</si>
  <si>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</si>
  <si>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</si>
  <si>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</si>
  <si>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</si>
  <si>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mt28mim020a</t>
  </si>
  <si>
    <t xml:space="preserve">kg</t>
  </si>
  <si>
    <t xml:space="preserve">Mortero de cal, resistencia a compresión de 3 a 7,5 N/mm², absorción de agua por capilaridad menor de 0,4 kg/m² min½, para uso en interiores o en exteriores, color gris, compuesto por cal aérea, aglomerantes hidráulicos, agregados seleccionados y aditivos orgánicos e inorgánicos, para aplicar mediante proyección mecánica, suministrado en sacos.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</si>
  <si>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</si>
  <si>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</si>
  <si>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</si>
  <si>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mt28mon030</t>
  </si>
  <si>
    <t xml:space="preserve">m</t>
  </si>
  <si>
    <t xml:space="preserve">Junquillo de PVC.</t>
  </si>
  <si>
    <t xml:space="preserve">Subtotal materiales:</t>
  </si>
  <si>
    <t xml:space="preserve">Equipo y herramienta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</si>
  <si>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</si>
  <si>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</si>
  <si>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</si>
  <si>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 y herramienta:</t>
  </si>
  <si>
    <t xml:space="preserve">Mano de obra</t>
  </si>
  <si>
    <t xml:space="preserve">mo039</t>
  </si>
  <si>
    <t xml:space="preserve">h</t>
  </si>
  <si>
    <t xml:space="preserve">Albañil especialista en revoques.</t>
  </si>
  <si>
    <t xml:space="preserve">mo111</t>
  </si>
  <si>
    <t xml:space="preserve">h</t>
  </si>
  <si>
    <t xml:space="preserve">Peón especialista en revoques.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</si>
  <si>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</si>
  <si>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</si>
  <si>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</si>
  <si>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</si>
  <si>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6,31Q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</si>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</sst>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02" customWidth="1"/>
    <col min="6" max="6" width="15.64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11.92</v>
      </c>
      <c r="H10" s="12">
        <f ca="1">ROUND(INDIRECT(ADDRESS(ROW()+(0), COLUMN()+(-2), 1))*INDIRECT(ADDRESS(ROW()+(0), COLUMN()+(-1), 1)), 2)</f>
        <v>0.06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18.75</v>
      </c>
      <c r="G11" s="12">
        <v>3</v>
      </c>
      <c r="H11" s="12">
        <f ca="1">ROUND(INDIRECT(ADDRESS(ROW()+(0), COLUMN()+(-2), 1))*INDIRECT(ADDRESS(ROW()+(0), COLUMN()+(-1), 1)), 2)</f>
        <v>56.25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</v>
      </c>
      <c r="G12" s="12">
        <v>22.04</v>
      </c>
      <c r="H12" s="12">
        <f ca="1">ROUND(INDIRECT(ADDRESS(ROW()+(0), COLUMN()+(-2), 1))*INDIRECT(ADDRESS(ROW()+(0), COLUMN()+(-1), 1)), 2)</f>
        <v>4.63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0.75</v>
      </c>
      <c r="G13" s="14">
        <v>3.21</v>
      </c>
      <c r="H13" s="14">
        <f ca="1">ROUND(INDIRECT(ADDRESS(ROW()+(0), COLUMN()+(-2), 1))*INDIRECT(ADDRESS(ROW()+(0), COLUMN()+(-1), 1)), 2)</f>
        <v>2.41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63.35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</v>
      </c>
      <c r="G16" s="14">
        <v>61.5</v>
      </c>
      <c r="H16" s="14">
        <f ca="1">ROUND(INDIRECT(ADDRESS(ROW()+(0), COLUMN()+(-2), 1))*INDIRECT(ADDRESS(ROW()+(0), COLUMN()+(-1), 1)), 2)</f>
        <v>14.15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14.15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0.481</v>
      </c>
      <c r="G19" s="12">
        <v>59.07</v>
      </c>
      <c r="H19" s="12">
        <f ca="1">ROUND(INDIRECT(ADDRESS(ROW()+(0), COLUMN()+(-2), 1))*INDIRECT(ADDRESS(ROW()+(0), COLUMN()+(-1), 1)), 2)</f>
        <v>28.41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0.248</v>
      </c>
      <c r="G20" s="14">
        <v>43.94</v>
      </c>
      <c r="H20" s="14">
        <f ca="1">ROUND(INDIRECT(ADDRESS(ROW()+(0), COLUMN()+(-2), 1))*INDIRECT(ADDRESS(ROW()+(0), COLUMN()+(-1), 1)), 2)</f>
        <v>10.9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39.31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116.81</v>
      </c>
      <c r="H23" s="14">
        <f ca="1">ROUND(INDIRECT(ADDRESS(ROW()+(0), COLUMN()+(-2), 1))*INDIRECT(ADDRESS(ROW()+(0), COLUMN()+(-1), 1))/100, 2)</f>
        <v>2.34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119.15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