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<sst xmlns="http://schemas.openxmlformats.org/spreadsheetml/2006/main" count="32" uniqueCount="32">
  <si>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</si>
  <si>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RAP002</t>
  </si>
  <si>
    <t xml:space="preserve">m²</t>
  </si>
  <si>
    <t xml:space="preserve">Chapado con piezas irregulares de piedra natural.</t>
  </si>
  <si>
    <r>
      <rPr>
        <sz val="8.25"/>
        <color rgb="FF000000"/>
        <rFont val="Arial"/>
        <family val="2"/>
      </rPr>
      <t xml:space="preserve">Chapado de paramentos de hasta 3 m de altura, con piezas irregulares de pizarra, de entre 2 y 3 cm de espesor, recibidas con mortero bastardo de cemento CEM II/A-P 32,5 R, cal y arena,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</si>
  <si>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</si>
  <si>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</si>
  <si>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</si>
  <si>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</si>
  <si>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</si>
  <si>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</si>
  <si>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</si>
  <si>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mt19cir010b</t>
  </si>
  <si>
    <t xml:space="preserve">m²</t>
  </si>
  <si>
    <t xml:space="preserve">Piezas irregulares de pizarra, de entre 2 y 3 cm de espesor, acabado natural.</t>
  </si>
  <si>
    <t xml:space="preserve">mt09mor020b</t>
  </si>
  <si>
    <t xml:space="preserve">m³</t>
  </si>
  <si>
    <t xml:space="preserve">Mortero bastardo de cemento CEM II/A-P 32,5 R, cal y arena, tipo M-5, confeccionado en obra con 250 kg/m³ de cemento y una proporción en volumen 1:1:7.</t>
  </si>
  <si>
    <t xml:space="preserve">Subtotal materiales: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</si>
  <si>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</si>
  <si>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</si>
  <si>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</si>
  <si>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</si>
  <si>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</si>
  <si>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</si>
  <si>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</si>
  <si>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</si>
  <si>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</si>
  <si>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</si>
  <si>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</si>
  <si>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93,79Q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</si>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</sst>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231.35</v>
      </c>
      <c r="H10" s="12">
        <f ca="1">ROUND(INDIRECT(ADDRESS(ROW()+(0), COLUMN()+(-2), 1))*INDIRECT(ADDRESS(ROW()+(0), COLUMN()+(-1), 1)), 2)</f>
        <v>231.35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1121.04</v>
      </c>
      <c r="H11" s="14">
        <f ca="1">ROUND(INDIRECT(ADDRESS(ROW()+(0), COLUMN()+(-2), 1))*INDIRECT(ADDRESS(ROW()+(0), COLUMN()+(-1), 1)), 2)</f>
        <v>33.63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1.306</v>
      </c>
      <c r="G14" s="12">
        <v>59.07</v>
      </c>
      <c r="H14" s="12">
        <f ca="1">ROUND(INDIRECT(ADDRESS(ROW()+(0), COLUMN()+(-2), 1))*INDIRECT(ADDRESS(ROW()+(0), COLUMN()+(-1), 1)), 2)</f>
        <v>77.15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1.306</v>
      </c>
      <c r="G15" s="14">
        <v>44.16</v>
      </c>
      <c r="H15" s="14">
        <f ca="1">ROUND(INDIRECT(ADDRESS(ROW()+(0), COLUMN()+(-2), 1))*INDIRECT(ADDRESS(ROW()+(0), COLUMN()+(-1), 1)), 2)</f>
        <v>57.67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134.82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399.8</v>
      </c>
      <c r="H18" s="14">
        <f ca="1">ROUND(INDIRECT(ADDRESS(ROW()+(0), COLUMN()+(-2), 1))*INDIRECT(ADDRESS(ROW()+(0), COLUMN()+(-1), 1))/100, 2)</f>
        <v>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