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<sst xmlns="http://schemas.openxmlformats.org/spreadsheetml/2006/main" count="41" uniqueCount="41">
  <si>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</si>
  <si>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RAA060</t>
  </si>
  <si>
    <t xml:space="preserve">m²</t>
  </si>
  <si>
    <t xml:space="preserve">Revestimiento exterior con piezas de gres esmaltado. Colocación en capa fina.</t>
  </si>
  <si>
    <r>
      <rPr>
        <sz val="8.25"/>
        <color rgb="FF000000"/>
        <rFont val="Arial"/>
        <family val="2"/>
      </rPr>
      <t xml:space="preserve">Revestimiento exterior con piezas de gres esmaltado, de 200x200 mm, gama media, capacidad de absorción de agua E&lt;3%. SOPORTE: paramento de concreto, vertical. COLOCACIÓN: en capa fina mediante doble encolado con adhesivo cementoso mejorado, C2 TE S1, deformable, con deslizamiento reducido y tiempo abierto ampliado y grapas de anclaje intermedias en forma de omega y en el arranque de 15 mm de ancho, de acero inoxidable AISI 316, acabado natural, para sistema de fijación vista,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</si>
  <si>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</si>
  <si>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</si>
  <si>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</si>
  <si>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</si>
  <si>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</si>
  <si>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</si>
  <si>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</si>
  <si>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</si>
  <si>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</si>
  <si>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</si>
  <si>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</si>
  <si>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</si>
  <si>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tacos de nylon y tornillos de acero inoxidable A2, para sistema de fijación vista de revestimientos exteriores cerámicos, con juntas de 8 mm de espesor.</t>
  </si>
  <si>
    <t xml:space="preserve">mt19abe100adb</t>
  </si>
  <si>
    <t xml:space="preserve">m²</t>
  </si>
  <si>
    <t xml:space="preserve">Piezas de gres esmaltado, de 200x200 mm, gama media, capacidad de absorción de agua E&lt;3%.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</si>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</sst>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5.06</v>
      </c>
      <c r="G10" s="12">
        <f ca="1">ROUND(INDIRECT(ADDRESS(ROW()+(0), COLUMN()+(-2), 1))*INDIRECT(ADDRESS(ROW()+(0), COLUMN()+(-1), 1)), 2)</f>
        <v>40.48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8.33</v>
      </c>
      <c r="F11" s="12">
        <v>4.33</v>
      </c>
      <c r="G11" s="12">
        <f ca="1">ROUND(INDIRECT(ADDRESS(ROW()+(0), COLUMN()+(-2), 1))*INDIRECT(ADDRESS(ROW()+(0), COLUMN()+(-1), 1)), 2)</f>
        <v>36.07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148.12</v>
      </c>
      <c r="G12" s="12">
        <f ca="1">ROUND(INDIRECT(ADDRESS(ROW()+(0), COLUMN()+(-2), 1))*INDIRECT(ADDRESS(ROW()+(0), COLUMN()+(-1), 1)), 2)</f>
        <v>155.53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2">
        <v>10.96</v>
      </c>
      <c r="G13" s="12">
        <f ca="1">ROUND(INDIRECT(ADDRESS(ROW()+(0), COLUMN()+(-2), 1))*INDIRECT(ADDRESS(ROW()+(0), COLUMN()+(-1), 1)), 2)</f>
        <v>7.34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0.35</v>
      </c>
      <c r="F14" s="14">
        <v>23.13</v>
      </c>
      <c r="G14" s="14">
        <f ca="1">ROUND(INDIRECT(ADDRESS(ROW()+(0), COLUMN()+(-2), 1))*INDIRECT(ADDRESS(ROW()+(0), COLUMN()+(-1), 1)), 2)</f>
        <v>8.1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0.982</v>
      </c>
      <c r="F17" s="12">
        <v>59.07</v>
      </c>
      <c r="G17" s="12">
        <f ca="1">ROUND(INDIRECT(ADDRESS(ROW()+(0), COLUMN()+(-2), 1))*INDIRECT(ADDRESS(ROW()+(0), COLUMN()+(-1), 1)), 2)</f>
        <v>58.01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0.982</v>
      </c>
      <c r="F18" s="14">
        <v>44.16</v>
      </c>
      <c r="G18" s="14">
        <f ca="1">ROUND(INDIRECT(ADDRESS(ROW()+(0), COLUMN()+(-2), 1))*INDIRECT(ADDRESS(ROW()+(0), COLUMN()+(-1), 1)), 2)</f>
        <v>43.37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101.38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348.9</v>
      </c>
      <c r="G21" s="14">
        <f ca="1">ROUND(INDIRECT(ADDRESS(ROW()+(0), COLUMN()+(-2), 1))*INDIRECT(ADDRESS(ROW()+(0), COLUMN()+(-1), 1))/100, 2)</f>
        <v>6.98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355.88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