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<sst xmlns="http://schemas.openxmlformats.org/spreadsheetml/2006/main" count="26" uniqueCount="26">
  <si>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</si>
  <si>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</si>
  <si>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</si>
  <si>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</si>
  <si>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Cumbrera para cubierta inclinada con una pendiente mayor del 5%, con lámina plegada de zinc, de 0,8 mm de espesor, 33 cm de desarrollo y 5 pliegues, con junta de estanqueidad. Incluso accesorios de fijación de las piezas a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</si>
  <si>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</si>
  <si>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</si>
  <si>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</si>
  <si>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</si>
  <si>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</si>
  <si>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</si>
  <si>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</si>
  <si>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mt13ccz030bh</t>
  </si>
  <si>
    <t xml:space="preserve">m</t>
  </si>
  <si>
    <t xml:space="preserve">Lámina plegada de zinc, de 0,8 mm de espesor, 33 cm de desarrollo y 5 pliegues, para cumbrera.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</si>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</sst>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5.48" customWidth="1"/>
    <col min="5" max="5" width="10.88" customWidth="1"/>
    <col min="6" max="6" width="11.0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102.85</v>
      </c>
      <c r="G10" s="12">
        <f ca="1">ROUND(INDIRECT(ADDRESS(ROW()+(0), COLUMN()+(-2), 1))*INDIRECT(ADDRESS(ROW()+(0), COLUMN()+(-1), 1)), 2)</f>
        <v>102.85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3.35</v>
      </c>
      <c r="G11" s="12">
        <f ca="1">ROUND(INDIRECT(ADDRESS(ROW()+(0), COLUMN()+(-2), 1))*INDIRECT(ADDRESS(ROW()+(0), COLUMN()+(-1), 1)), 2)</f>
        <v>20.1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25.64</v>
      </c>
      <c r="G12" s="14">
        <f ca="1">ROUND(INDIRECT(ADDRESS(ROW()+(0), COLUMN()+(-2), 1))*INDIRECT(ADDRESS(ROW()+(0), COLUMN()+(-1), 1)), 2)</f>
        <v>25.64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148.59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9"/>
      <c r="B15" s="19"/>
      <c r="C15" s="20" t="s">
        <v>23</v>
      </c>
      <c r="D15" s="19" t="s">
        <v>24</v>
      </c>
      <c r="E15" s="13">
        <v>2</v>
      </c>
      <c r="F15" s="14">
        <f ca="1">ROUND(SUM(INDIRECT(ADDRESS(ROW()+(-2), COLUMN()+(1), 1))), 2)</f>
        <v>148.59</v>
      </c>
      <c r="G15" s="14">
        <f ca="1">ROUND(INDIRECT(ADDRESS(ROW()+(0), COLUMN()+(-2), 1))*INDIRECT(ADDRESS(ROW()+(0), COLUMN()+(-1), 1))/100, 2)</f>
        <v>2.97</v>
      </c>
    </row>
    <row r="16" spans="1:7" ht="13.50" thickBot="1" customHeight="1">
      <c r="A16" s="8"/>
      <c r="B16" s="8"/>
      <c r="C16" s="8"/>
      <c r="D16" s="8"/>
      <c r="E16" s="21" t="s">
        <v>25</v>
      </c>
      <c r="F16" s="21"/>
      <c r="G16" s="22">
        <f ca="1">ROUND(SUM(INDIRECT(ADDRESS(ROW()+(-1), COLUMN()+(0), 1)),INDIRECT(ADDRESS(ROW()+(-3), COLUMN()+(0), 1))), 2)</f>
        <v>151.56</v>
      </c>
    </row>
  </sheetData>
  <mergeCells count="1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</mergeCells>
  <pageMargins left="0.147638" right="0.147638" top="0.206693" bottom="0.206693" header="0.0" footer="0.0"/>
  <pageSetup paperSize="9" orientation="portrait"/>
  <rowBreaks count="0" manualBreakCount="0">
    </rowBreaks>
</worksheet>
</file>