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<sst xmlns="http://schemas.openxmlformats.org/spreadsheetml/2006/main" count="35" uniqueCount="35">
  <si>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</si>
  <si>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QUN040</t>
  </si>
  <si>
    <t xml:space="preserve">m²</t>
  </si>
  <si>
    <t xml:space="preserve">Tablero de panel sándwich, para formación de faldón en cubierta inclinada.</t>
  </si>
  <si>
    <r>
      <rPr>
        <sz val="8.25"/>
        <color rgb="FF000000"/>
        <rFont val="Arial"/>
        <family val="2"/>
      </rPr>
      <t xml:space="preserve">Tablero de panel sándwich machihembrado, compuesto de: cara exterior de tablero de aglomerado hidrófugo de 16 mm de espesor, núcleo aislante de espuma de poliestireno extruido de 40 mm de espesor y cara interior de friso de abeto natural, de 13 mm de espesor, de 2500x600 mm, fijado mecánicamente sobre soporte discontinuo de madera; para formación de faldón en cubierta inclinada. Incluso tirafondos, para fijación sobre soporte de madera;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</si>
  <si>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</si>
  <si>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</si>
  <si>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</si>
  <si>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</si>
  <si>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</si>
  <si>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</si>
  <si>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</si>
  <si>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mt13pso010aaa</t>
  </si>
  <si>
    <t xml:space="preserve">m²</t>
  </si>
  <si>
    <t xml:space="preserve">Panel sándwich machihembrado, compuesto de: cara exterior de tablero de aglomerado hidrófugo de 16 mm de espesor, núcleo aislante de espuma de poliestireno extruido de 40 mm de espesor y cara interior de friso de abeto natural, de 13 mm de espesor, de 2500x600 mm.</t>
  </si>
  <si>
    <t xml:space="preserve">mt13lpo037i</t>
  </si>
  <si>
    <t xml:space="preserve">Ud</t>
  </si>
  <si>
    <t xml:space="preserve">Tirafondo de acero cincado, de 6 mm de diámetro y 120 mm de longitud, de cabeza avellanada, para fijación sobre soporte de madera.</t>
  </si>
  <si>
    <t xml:space="preserve">mt15pdr050c</t>
  </si>
  <si>
    <t xml:space="preserve">m</t>
  </si>
  <si>
    <t xml:space="preserve">Cinta autoadhesiva, de polietileno, con adhesivo acrílico sin disolventes, armaduría de polietileno y película de separación de papel siliconado, de 0,34 mm de espesor y 60 mm de ancho,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</si>
  <si>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</si>
  <si>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</si>
  <si>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</si>
  <si>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</si>
  <si>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</si>
  <si>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</si>
  <si>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</si>
  <si>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</si>
  <si>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</si>
  <si>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</si>
  <si>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</si>
  <si>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</si>
  <si>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11,61Q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</si>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</sst>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500.52</v>
      </c>
      <c r="G10" s="12">
        <f ca="1">ROUND(INDIRECT(ADDRESS(ROW()+(0), COLUMN()+(-2), 1))*INDIRECT(ADDRESS(ROW()+(0), COLUMN()+(-1), 1)), 2)</f>
        <v>525.55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1.65</v>
      </c>
      <c r="G11" s="12">
        <f ca="1">ROUND(INDIRECT(ADDRESS(ROW()+(0), COLUMN()+(-2), 1))*INDIRECT(ADDRESS(ROW()+(0), COLUMN()+(-1), 1)), 2)</f>
        <v>9.9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15.58</v>
      </c>
      <c r="G12" s="14">
        <f ca="1">ROUND(INDIRECT(ADDRESS(ROW()+(0), COLUMN()+(-2), 1))*INDIRECT(ADDRESS(ROW()+(0), COLUMN()+(-1), 1)), 2)</f>
        <v>15.58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551.03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0.174</v>
      </c>
      <c r="F15" s="12">
        <v>59.92</v>
      </c>
      <c r="G15" s="12">
        <f ca="1">ROUND(INDIRECT(ADDRESS(ROW()+(0), COLUMN()+(-2), 1))*INDIRECT(ADDRESS(ROW()+(0), COLUMN()+(-1), 1)), 2)</f>
        <v>10.43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0.174</v>
      </c>
      <c r="F16" s="14">
        <v>44.43</v>
      </c>
      <c r="G16" s="14">
        <f ca="1">ROUND(INDIRECT(ADDRESS(ROW()+(0), COLUMN()+(-2), 1))*INDIRECT(ADDRESS(ROW()+(0), COLUMN()+(-1), 1)), 2)</f>
        <v>7.73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18.16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569.19</v>
      </c>
      <c r="G19" s="14">
        <f ca="1">ROUND(INDIRECT(ADDRESS(ROW()+(0), COLUMN()+(-2), 1))*INDIRECT(ADDRESS(ROW()+(0), COLUMN()+(-1), 1))/100, 2)</f>
        <v>11.38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580.57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