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<sst xmlns="http://schemas.openxmlformats.org/spreadsheetml/2006/main" count="34" uniqueCount="34">
  <si>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</si>
  <si>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QUA011</t>
  </si>
  <si>
    <t xml:space="preserve">m</t>
  </si>
  <si>
    <t xml:space="preserve">Punto singular para cubierta inclinada de placas asfálticas.</t>
  </si>
  <si>
    <r>
      <rPr>
        <sz val="8.25"/>
        <color rgb="FF000000"/>
        <rFont val="Arial"/>
        <family val="2"/>
      </rPr>
      <t xml:space="preserve">Cumbrera para cubierta inclinada con una pendiente mayor del 10%, con caballetes asfálticos, con alas adaptables a cualquier ángulo, color negro, a base de fibras minerales y vegetales saturadas con una emulsión bituminosa a altas temperaturas, de 50 cm de ancho y 100 cm de longitud, apoyados sobre rastrel de cumbrera de madera y con cada una de sus alas fijada mecánicamente a las placas adyacentes. Incluso accesorios de fijación de las piezas a las placas.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</si>
  <si>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</si>
  <si>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</si>
  <si>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</si>
  <si>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</si>
  <si>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</si>
  <si>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</si>
  <si>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</si>
  <si>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mt13blw025b</t>
  </si>
  <si>
    <t xml:space="preserve">m</t>
  </si>
  <si>
    <t xml:space="preserve">Rastrel de cumbrera de 27x40 mm de sección, de madera aserrada de pino, tratada en autoclave, con clase de uso 2, acabado cepillado, con humedad inferior al 20%. Incluso elementos de fijación sobre entramado estructural.</t>
  </si>
  <si>
    <t xml:space="preserve">mt13lpo040d</t>
  </si>
  <si>
    <t xml:space="preserve">m</t>
  </si>
  <si>
    <t xml:space="preserve">Caballete asfáltico, con alas adaptables a cualquier ángulo, color negro, a base de fibras minerales y vegetales saturadas con una emulsión bituminosa a altas temperaturas, de 50 cm de ancho y 100 cm de longitud, con alas adaptables a cualquier ángulo, para cubierta de placas asfálticas.</t>
  </si>
  <si>
    <t xml:space="preserve">mt13lpo033a</t>
  </si>
  <si>
    <t xml:space="preserve">Ud</t>
  </si>
  <si>
    <t xml:space="preserve">Clavo, para fijación sobre soporte de concreto.</t>
  </si>
  <si>
    <t xml:space="preserve">Subtotal materiales:</t>
  </si>
  <si>
    <t xml:space="preserve">Mano de obra</t>
  </si>
  <si>
    <t xml:space="preserve">mo051</t>
  </si>
  <si>
    <t xml:space="preserve">h</t>
  </si>
  <si>
    <t xml:space="preserve">Montador de cerramientos industriales.</t>
  </si>
  <si>
    <t xml:space="preserve">mo098</t>
  </si>
  <si>
    <t xml:space="preserve">h</t>
  </si>
  <si>
    <t xml:space="preserve">Ayudante de montador de cerramientos industriales.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</si>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</sst>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1.53" customWidth="1"/>
    <col min="4" max="4" width="6.12" customWidth="1"/>
    <col min="5" max="5" width="75.48" customWidth="1"/>
    <col min="6" max="6" width="12.58" customWidth="1"/>
    <col min="7" max="7" width="11.39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5.37</v>
      </c>
      <c r="H10" s="12">
        <f ca="1">ROUND(INDIRECT(ADDRESS(ROW()+(0), COLUMN()+(-2), 1))*INDIRECT(ADDRESS(ROW()+(0), COLUMN()+(-1), 1)), 2)</f>
        <v>5.37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71.72</v>
      </c>
      <c r="H11" s="12">
        <f ca="1">ROUND(INDIRECT(ADDRESS(ROW()+(0), COLUMN()+(-2), 1))*INDIRECT(ADDRESS(ROW()+(0), COLUMN()+(-1), 1)), 2)</f>
        <v>71.72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20</v>
      </c>
      <c r="G12" s="14">
        <v>1</v>
      </c>
      <c r="H12" s="14">
        <f ca="1">ROUND(INDIRECT(ADDRESS(ROW()+(0), COLUMN()+(-2), 1))*INDIRECT(ADDRESS(ROW()+(0), COLUMN()+(-1), 1)), 2)</f>
        <v>20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97.09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0.196</v>
      </c>
      <c r="G15" s="12">
        <v>60.7</v>
      </c>
      <c r="H15" s="12">
        <f ca="1">ROUND(INDIRECT(ADDRESS(ROW()+(0), COLUMN()+(-2), 1))*INDIRECT(ADDRESS(ROW()+(0), COLUMN()+(-1), 1)), 2)</f>
        <v>11.9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0.065</v>
      </c>
      <c r="G16" s="14">
        <v>44.16</v>
      </c>
      <c r="H16" s="14">
        <f ca="1">ROUND(INDIRECT(ADDRESS(ROW()+(0), COLUMN()+(-2), 1))*INDIRECT(ADDRESS(ROW()+(0), COLUMN()+(-1), 1)), 2)</f>
        <v>2.87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14.77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111.86</v>
      </c>
      <c r="H19" s="14">
        <f ca="1">ROUND(INDIRECT(ADDRESS(ROW()+(0), COLUMN()+(-2), 1))*INDIRECT(ADDRESS(ROW()+(0), COLUMN()+(-1), 1))/100, 2)</f>
        <v>2.24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114.1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