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<sst xmlns="http://schemas.openxmlformats.org/spreadsheetml/2006/main" count="32" uniqueCount="32">
  <si>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</si>
  <si>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NIN010</t>
  </si>
  <si>
    <t xml:space="preserve">m²</t>
  </si>
  <si>
    <t xml:space="preserve">Impermeabilización de cubiertas inclinadas, con mantos prefabricados asfálticos.</t>
  </si>
  <si>
    <r>
      <rPr>
        <sz val="8.25"/>
        <color rgb="FF000000"/>
        <rFont val="Arial"/>
        <family val="2"/>
      </rPr>
      <t xml:space="preserve">Impermeabilización de cubiertas inclinadas, con una pendiente media del 5%, con manto prefabricado de betún modificado con elastómero SBS, de 2,5 mm de espesor, con armaduría de fieltro de poliéster no tejido de 160 g/m², de superficie no protegida, tipo monocapa, totalmente adherido al soporte con soplete previa imprimación con emulsión asfáltica aniónica con cargas.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</si>
  <si>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</si>
  <si>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</si>
  <si>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</si>
  <si>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</si>
  <si>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</si>
  <si>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</si>
  <si>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</si>
  <si>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mt14iea020c</t>
  </si>
  <si>
    <t xml:space="preserve">kg</t>
  </si>
  <si>
    <t xml:space="preserve">Emulsión asfáltica aniónica con cargas.</t>
  </si>
  <si>
    <t xml:space="preserve">mt14lba010c</t>
  </si>
  <si>
    <t xml:space="preserve">m²</t>
  </si>
  <si>
    <t xml:space="preserve">Manto prefabricado de betún modificado con elastómero SBS, de 2,5 mm de espesor, masa nominal 3 kg/m², con armaduría de fieltro de poliéster no tejido de 160 g/m², de superficie no protegida.</t>
  </si>
  <si>
    <t xml:space="preserve">Subtotal materiales:</t>
  </si>
  <si>
    <t xml:space="preserve">Mano de obra</t>
  </si>
  <si>
    <t xml:space="preserve">mo029</t>
  </si>
  <si>
    <t xml:space="preserve">h</t>
  </si>
  <si>
    <t xml:space="preserve">Aplicador de membranas impermeabilizantes.</t>
  </si>
  <si>
    <t xml:space="preserve">mo067</t>
  </si>
  <si>
    <t xml:space="preserve">h</t>
  </si>
  <si>
    <t xml:space="preserve">Ayudante aplicador de membranas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</si>
  <si>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</si>
  <si>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</si>
  <si>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</si>
  <si>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</si>
  <si>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3,54Q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</si>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</sst>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87" customWidth="1"/>
    <col min="4" max="4" width="5.78" customWidth="1"/>
    <col min="5" max="5" width="76.16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</v>
      </c>
      <c r="G10" s="12">
        <v>33.65</v>
      </c>
      <c r="H10" s="12">
        <f ca="1">ROUND(INDIRECT(ADDRESS(ROW()+(0), COLUMN()+(-2), 1))*INDIRECT(ADDRESS(ROW()+(0), COLUMN()+(-1), 1)), 2)</f>
        <v>10.1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1.1</v>
      </c>
      <c r="G11" s="14">
        <v>56.51</v>
      </c>
      <c r="H11" s="14">
        <f ca="1">ROUND(INDIRECT(ADDRESS(ROW()+(0), COLUMN()+(-2), 1))*INDIRECT(ADDRESS(ROW()+(0), COLUMN()+(-1), 1)), 2)</f>
        <v>62.16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72.26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0.141</v>
      </c>
      <c r="G14" s="12">
        <v>59.07</v>
      </c>
      <c r="H14" s="12">
        <f ca="1">ROUND(INDIRECT(ADDRESS(ROW()+(0), COLUMN()+(-2), 1))*INDIRECT(ADDRESS(ROW()+(0), COLUMN()+(-1), 1)), 2)</f>
        <v>8.33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0.141</v>
      </c>
      <c r="G15" s="14">
        <v>44.16</v>
      </c>
      <c r="H15" s="14">
        <f ca="1">ROUND(INDIRECT(ADDRESS(ROW()+(0), COLUMN()+(-2), 1))*INDIRECT(ADDRESS(ROW()+(0), COLUMN()+(-1), 1)), 2)</f>
        <v>6.23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14.56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86.82</v>
      </c>
      <c r="H18" s="14">
        <f ca="1">ROUND(INDIRECT(ADDRESS(ROW()+(0), COLUMN()+(-2), 1))*INDIRECT(ADDRESS(ROW()+(0), COLUMN()+(-1), 1))/100, 2)</f>
        <v>1.74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88.56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